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6080" windowHeight="499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6" i="1" l="1"/>
  <c r="R112" i="1"/>
  <c r="R108" i="1"/>
  <c r="R104" i="1"/>
  <c r="R100" i="1"/>
  <c r="R96" i="1"/>
  <c r="R92" i="1"/>
  <c r="R88" i="1"/>
  <c r="R84" i="1"/>
  <c r="R80" i="1"/>
  <c r="R76" i="1"/>
  <c r="R72" i="1"/>
  <c r="R68" i="1"/>
  <c r="R64" i="1"/>
  <c r="R60" i="1"/>
  <c r="R56" i="1"/>
  <c r="R52" i="1"/>
  <c r="R48" i="1"/>
  <c r="R44" i="1"/>
  <c r="R40" i="1"/>
  <c r="R36" i="1"/>
  <c r="R32" i="1"/>
  <c r="R28" i="1"/>
  <c r="R24" i="1"/>
  <c r="R20" i="1"/>
  <c r="R16" i="1"/>
  <c r="R12" i="1"/>
  <c r="R8" i="1"/>
  <c r="I97" i="1"/>
  <c r="I93" i="1"/>
  <c r="I89" i="1"/>
  <c r="I85" i="1"/>
  <c r="I81" i="1"/>
  <c r="I77" i="1"/>
  <c r="I73" i="1"/>
  <c r="I69" i="1"/>
  <c r="I65" i="1"/>
  <c r="I61" i="1"/>
  <c r="I57" i="1"/>
  <c r="I53" i="1"/>
  <c r="I49" i="1"/>
  <c r="I45" i="1"/>
  <c r="I41" i="1"/>
  <c r="I37" i="1"/>
  <c r="I33" i="1"/>
  <c r="I29" i="1"/>
  <c r="I25" i="1"/>
  <c r="I21" i="1"/>
  <c r="I17" i="1"/>
  <c r="I13" i="1"/>
  <c r="I9" i="1"/>
  <c r="I5" i="1"/>
  <c r="I99" i="1" l="1"/>
</calcChain>
</file>

<file path=xl/sharedStrings.xml><?xml version="1.0" encoding="utf-8"?>
<sst xmlns="http://schemas.openxmlformats.org/spreadsheetml/2006/main" count="717" uniqueCount="145">
  <si>
    <t>대회명 / 기간</t>
  </si>
  <si>
    <t>대회성적</t>
  </si>
  <si>
    <t>10월 SK네트웍스 · 서울경제 레이디스 클래식</t>
  </si>
  <si>
    <t>기간 : 2022.10.27 ~ 2022.10.30</t>
  </si>
  <si>
    <t>순위</t>
  </si>
  <si>
    <t>전체성적</t>
  </si>
  <si>
    <t>상금</t>
  </si>
  <si>
    <t>평균타수</t>
  </si>
  <si>
    <t>평균퍼팅</t>
  </si>
  <si>
    <t>290(72-72-74-72)</t>
  </si>
  <si>
    <t>평균버디율</t>
  </si>
  <si>
    <t>그린적중률</t>
  </si>
  <si>
    <t>파세이브율</t>
  </si>
  <si>
    <t>파브레이크율</t>
  </si>
  <si>
    <t>리커버리율</t>
  </si>
  <si>
    <t>10월 WEMIX 챔피언십 with 와우매니지먼트그룹 SBS Golf ★</t>
  </si>
  <si>
    <t>기간 : 2022.10.21 ~ 2022.10.23</t>
  </si>
  <si>
    <t>207(69-70-68)</t>
  </si>
  <si>
    <t>10월 2022 동부건설 · 한국토지신탁 챔피언십</t>
  </si>
  <si>
    <t>기간 : 2022.10.13 ~ 2022.10.16</t>
  </si>
  <si>
    <t>+21(0+8+9+4)</t>
  </si>
  <si>
    <t>10월 제22회 하이트진로 챔피언십</t>
  </si>
  <si>
    <t>기간 : 2022.10.06 ~ 2022.10.09</t>
  </si>
  <si>
    <t>300(72-74-75-79)</t>
  </si>
  <si>
    <t>09월 OK금융그룹 박세리 INVITATIONAL</t>
  </si>
  <si>
    <t>기간 : 2022.09.23 ~ 2022.09.25</t>
  </si>
  <si>
    <t>기권</t>
  </si>
  <si>
    <t>09월 KB금융 스타챔피언십</t>
  </si>
  <si>
    <t>기간 : 2022.09.15 ~ 2022.09.18</t>
  </si>
  <si>
    <t>Cut</t>
  </si>
  <si>
    <t>159(79-80-Cut-0)</t>
  </si>
  <si>
    <t>09월 제11회 KG · 이데일리 레이디스 오픈</t>
  </si>
  <si>
    <t>기간 : 2022.09.02 ~ 2022.09.04</t>
  </si>
  <si>
    <t>151(76-75-Cut)</t>
  </si>
  <si>
    <t>08월 대유위니아 · MBN 여자오픈</t>
  </si>
  <si>
    <t>기간 : 2022.08.12 ~ 2022.08.14</t>
  </si>
  <si>
    <t>151(75-76-Cut)</t>
  </si>
  <si>
    <t>08월 제주삼다수 마스터스</t>
  </si>
  <si>
    <t>기간 : 2022.08.04 ~ 2022.08.07</t>
  </si>
  <si>
    <t>292(73-72-72-75)</t>
  </si>
  <si>
    <t>07월 호반 서울신문 위민스 클래식</t>
  </si>
  <si>
    <t>기간 : 2022.07.22 ~ 2022.07.24</t>
  </si>
  <si>
    <t>214(71-71-72)</t>
  </si>
  <si>
    <t>07월 에버콜라겐 퀸즈크라운 2022</t>
  </si>
  <si>
    <t>기간 : 2022.07.14 ~ 2022.07.17</t>
  </si>
  <si>
    <t>144(73-71-Cut-0)</t>
  </si>
  <si>
    <t>07월 대보 하우스디 오픈</t>
  </si>
  <si>
    <t>기간 : 2022.07.08 ~ 2022.07.10</t>
  </si>
  <si>
    <t>148(73-75-Cut)</t>
  </si>
  <si>
    <t>07월 맥콜 · 모나파크 오픈 with SBS Golf</t>
  </si>
  <si>
    <t>기간 : 2022.07.01 ~ 2022.07.03</t>
  </si>
  <si>
    <t>152(79-73-Cut)</t>
  </si>
  <si>
    <t>06월 BC카드 · 한경 레이디스컵 2022</t>
  </si>
  <si>
    <t>기간 : 2022.06.24 ~ 2022.06.26</t>
  </si>
  <si>
    <t>216(75-70-71)</t>
  </si>
  <si>
    <t>06월 DB그룹 제36회 한국여자오픈 골프선수권대회</t>
  </si>
  <si>
    <t>기간 : 2022.06.16 ~ 2022.06.19</t>
  </si>
  <si>
    <t>147(73-74-Cut-0)</t>
  </si>
  <si>
    <t>06월 셀트리온 퀸즈 마스터즈</t>
  </si>
  <si>
    <t>기간 : 2022.06.10 ~ 2022.06.12</t>
  </si>
  <si>
    <t>148(70-78-Cut)</t>
  </si>
  <si>
    <t>06월 롯데 오픈</t>
  </si>
  <si>
    <t>기간 : 2022.06.02 ~ 2022.06.05</t>
  </si>
  <si>
    <t>295(73-72-77-73)</t>
  </si>
  <si>
    <t>05월 제10회 E1 채리티 오픈</t>
  </si>
  <si>
    <t>기간 : 2022.05.27 ~ 2022.05.29</t>
  </si>
  <si>
    <t>213(69-73-71)</t>
  </si>
  <si>
    <t>05월 2022 NH투자증권 레이디스 챔피언십</t>
  </si>
  <si>
    <t>기간 : 2022.05.13 ~ 2022.05.15</t>
  </si>
  <si>
    <t>147(76-71-Cut)</t>
  </si>
  <si>
    <t>05월 제8회 교촌 허니 레이디스 오픈</t>
  </si>
  <si>
    <t>기간 : 2022.05.06 ~ 2022.05.08</t>
  </si>
  <si>
    <t>217(68-72-77)</t>
  </si>
  <si>
    <t>04월 크리스 F&amp;C 제44회 KLPGA 챔피언십</t>
  </si>
  <si>
    <t>기간 : 2022.04.28 ~ 2022.05.01</t>
  </si>
  <si>
    <t>146(75-71-Cut-0)</t>
  </si>
  <si>
    <t>04월 넥센 · 세인트나인 마스터즈 2022</t>
  </si>
  <si>
    <t>기간 : 2022.04.21 ~ 2022.04.24</t>
  </si>
  <si>
    <t>286(71-73-70-72)</t>
  </si>
  <si>
    <t>04월 메디힐 · 한국일보 챔피언십</t>
  </si>
  <si>
    <t>기간 : 2022.04.14 ~ 2022.04.17</t>
  </si>
  <si>
    <t>285(71-68-74-72)</t>
  </si>
  <si>
    <t>04월 롯데렌터카 여자오픈</t>
  </si>
  <si>
    <t>기간 : 2022.04.07 ~ 2022.04.10</t>
  </si>
  <si>
    <t>291(77-67-74-73)</t>
  </si>
  <si>
    <t>우승 회수</t>
  </si>
  <si>
    <t>시즌 상금</t>
  </si>
  <si>
    <t>대상포인트</t>
  </si>
  <si>
    <t>신인상포인트</t>
  </si>
  <si>
    <t>참가대회수</t>
  </si>
  <si>
    <t>수령대회수</t>
  </si>
  <si>
    <t>\134,820,651 (60)</t>
  </si>
  <si>
    <t>47 (60)</t>
  </si>
  <si>
    <t>-</t>
  </si>
  <si>
    <t>평균 타수</t>
  </si>
  <si>
    <t>평균 퍼팅</t>
  </si>
  <si>
    <t>그린 적중률</t>
  </si>
  <si>
    <t>TOP10(%)</t>
  </si>
  <si>
    <t>페어웨이</t>
  </si>
  <si>
    <t>드라이브비거리</t>
  </si>
  <si>
    <t>72.8472 (59)</t>
  </si>
  <si>
    <t>29.0139 (1)</t>
  </si>
  <si>
    <t>61.9482 (107)</t>
  </si>
  <si>
    <t>3.7037 (70)</t>
  </si>
  <si>
    <t>59.1659 (114)</t>
  </si>
  <si>
    <t>232.0747 (75)</t>
  </si>
  <si>
    <t>추가기록 검색</t>
  </si>
  <si>
    <t>                                                                   </t>
  </si>
  <si>
    <t>이름</t>
  </si>
  <si>
    <t>상금(원)</t>
  </si>
  <si>
    <t>나희원</t>
  </si>
  <si>
    <t>대회 성적</t>
  </si>
  <si>
    <t>286(71-74-69-72)</t>
  </si>
  <si>
    <t>10월 WEMIX 챔피언십 with 와우매니지먼트그룹 SBS Golf</t>
  </si>
  <si>
    <t>208(72-67-69)</t>
  </si>
  <si>
    <t>+25(+6+5+9+5)</t>
  </si>
  <si>
    <t>155(78-77-Cut-0)</t>
  </si>
  <si>
    <t>09월 하나금융그룹 챔피언십</t>
  </si>
  <si>
    <t>기간 : 2022.09.29 ~ 2022.10.02</t>
  </si>
  <si>
    <t>145(75-70-Cut-0)</t>
  </si>
  <si>
    <t>148(71-77-Cut)</t>
  </si>
  <si>
    <t>160(79-81-Cut-0)</t>
  </si>
  <si>
    <t>216(70-73-73)</t>
  </si>
  <si>
    <t>08월 한화 클래식 2022</t>
  </si>
  <si>
    <t>기간 : 2022.08.25 ~ 2022.08.28</t>
  </si>
  <si>
    <t>314(78-75-80-81)</t>
  </si>
  <si>
    <t>08월 하이원리조트 여자오픈 2022</t>
  </si>
  <si>
    <t>기간 : 2022.08.18 ~ 2022.08.21</t>
  </si>
  <si>
    <t>148(70-78-Cut-0)</t>
  </si>
  <si>
    <t>208(73-66-69)</t>
  </si>
  <si>
    <t>291(70-74-74-73)</t>
  </si>
  <si>
    <t>217(73-70-74)</t>
  </si>
  <si>
    <t>276(72-68-66-70)</t>
  </si>
  <si>
    <t>212(71-71-70)</t>
  </si>
  <si>
    <t>218(72-76-70)</t>
  </si>
  <si>
    <t>147(75-72-Cut)</t>
  </si>
  <si>
    <t>151(74-77-Cut-0)</t>
  </si>
  <si>
    <t>146(69-77-Cut)</t>
  </si>
  <si>
    <t>149(76-73-Cut-0)</t>
  </si>
  <si>
    <t>216(67-75-74)</t>
  </si>
  <si>
    <t>215(70-72-73)</t>
  </si>
  <si>
    <t>300(74-71-76-79)</t>
  </si>
  <si>
    <t>289(72-72-69-76)</t>
  </si>
  <si>
    <t>146(77-69-Cut-0)</t>
  </si>
  <si>
    <t>284(69-71-68-76)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</si>
</sst>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₩&quot;#,##0;[Red]\-&quot;₩&quot;#,##0"/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7"/>
      <color rgb="FF515151"/>
      <name val="돋움"/>
      <family val="3"/>
      <charset val="129"/>
    </font>
    <font>
      <sz val="7"/>
      <color rgb="FF666666"/>
      <name val="돋움"/>
      <family val="3"/>
      <charset val="129"/>
    </font>
    <font>
      <b/>
      <sz val="7"/>
      <color rgb="FF666666"/>
      <name val="돋움"/>
      <family val="3"/>
      <charset val="129"/>
    </font>
    <font>
      <b/>
      <sz val="7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b/>
      <sz val="11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13.2"/>
      <color rgb="FF333333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3FBFE"/>
        <bgColor indexed="64"/>
      </patternFill>
    </fill>
    <fill>
      <patternFill patternType="solid">
        <fgColor rgb="FFF1F1F1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rgb="FF989898"/>
      </top>
      <bottom style="medium">
        <color rgb="FFBEBEBE"/>
      </bottom>
      <diagonal/>
    </border>
    <border>
      <left style="medium">
        <color rgb="FFDDDDDD"/>
      </left>
      <right/>
      <top style="medium">
        <color rgb="FF989898"/>
      </top>
      <bottom style="medium">
        <color rgb="FFBEBEBE"/>
      </bottom>
      <diagonal/>
    </border>
    <border>
      <left/>
      <right/>
      <top style="medium">
        <color rgb="FFDDDDDD"/>
      </top>
      <bottom/>
      <diagonal/>
    </border>
    <border>
      <left/>
      <right/>
      <top/>
      <bottom style="medium">
        <color rgb="FF777777"/>
      </bottom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777777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6" fontId="7" fillId="0" borderId="7" xfId="0" applyNumberFormat="1" applyFont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8" fillId="0" borderId="7" xfId="0" applyFont="1" applyBorder="1" applyAlignment="1">
      <alignment vertical="center" wrapText="1"/>
    </xf>
    <xf numFmtId="6" fontId="8" fillId="0" borderId="7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6" fontId="2" fillId="0" borderId="0" xfId="0" applyNumberFormat="1" applyFont="1">
      <alignment vertical="center"/>
    </xf>
    <xf numFmtId="41" fontId="2" fillId="0" borderId="0" xfId="1" applyFo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3" fontId="4" fillId="0" borderId="7" xfId="0" applyNumberFormat="1" applyFont="1" applyBorder="1" applyAlignment="1">
      <alignment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58</xdr:row>
          <xdr:rowOff>0</xdr:rowOff>
        </xdr:from>
        <xdr:to>
          <xdr:col>20</xdr:col>
          <xdr:colOff>601980</xdr:colOff>
          <xdr:row>58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59</xdr:row>
          <xdr:rowOff>0</xdr:rowOff>
        </xdr:from>
        <xdr:to>
          <xdr:col>18</xdr:col>
          <xdr:colOff>381000</xdr:colOff>
          <xdr:row>59</xdr:row>
          <xdr:rowOff>152400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2:X116"/>
  <sheetViews>
    <sheetView tabSelected="1" topLeftCell="A58" workbookViewId="0">
      <selection activeCell="A4" sqref="A4"/>
    </sheetView>
  </sheetViews>
  <sheetFormatPr defaultRowHeight="17.399999999999999" x14ac:dyDescent="0.4"/>
  <cols>
    <col min="1" max="4" width="8.796875" style="15"/>
    <col min="5" max="5" width="17.8984375" style="15" customWidth="1"/>
    <col min="6" max="6" width="8.796875" style="15"/>
    <col min="7" max="7" width="25.3984375" style="15" customWidth="1"/>
    <col min="8" max="8" width="8.796875" style="15"/>
    <col min="9" max="9" width="13" style="15" bestFit="1" customWidth="1"/>
    <col min="10" max="11" width="8.796875" style="15"/>
    <col min="12" max="12" width="16.796875" style="15" customWidth="1"/>
    <col min="13" max="13" width="8.796875" style="15"/>
    <col min="14" max="14" width="14.296875" style="15" customWidth="1"/>
    <col min="15" max="17" width="8.796875" style="15"/>
    <col min="18" max="18" width="16.19921875" style="15" customWidth="1"/>
    <col min="19" max="16384" width="8.796875" style="15"/>
  </cols>
  <sheetData>
    <row r="2" spans="2:18" ht="18" thickBot="1" x14ac:dyDescent="0.45"/>
    <row r="3" spans="2:18" ht="18" thickBot="1" x14ac:dyDescent="0.45">
      <c r="B3" s="1" t="s">
        <v>0</v>
      </c>
      <c r="C3" s="13" t="s">
        <v>1</v>
      </c>
      <c r="D3" s="14"/>
      <c r="E3" s="14"/>
      <c r="F3" s="14"/>
      <c r="G3" s="14"/>
      <c r="K3" s="1" t="s">
        <v>4</v>
      </c>
      <c r="L3" s="2" t="s">
        <v>108</v>
      </c>
      <c r="M3" s="2" t="s">
        <v>109</v>
      </c>
      <c r="N3" s="2" t="s">
        <v>90</v>
      </c>
      <c r="O3" s="2" t="s">
        <v>89</v>
      </c>
      <c r="P3"/>
    </row>
    <row r="4" spans="2:18" ht="36.6" thickBot="1" x14ac:dyDescent="0.45">
      <c r="B4" s="6" t="s">
        <v>2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K4" s="23">
        <v>60</v>
      </c>
      <c r="L4" s="24" t="s">
        <v>110</v>
      </c>
      <c r="M4" s="27">
        <v>134820651</v>
      </c>
      <c r="N4" s="24">
        <v>16</v>
      </c>
      <c r="O4" s="24">
        <v>27</v>
      </c>
      <c r="P4"/>
    </row>
    <row r="5" spans="2:18" ht="43.8" thickBot="1" x14ac:dyDescent="0.45">
      <c r="B5" s="4" t="s">
        <v>3</v>
      </c>
      <c r="C5" s="16">
        <v>43</v>
      </c>
      <c r="D5" s="16" t="s">
        <v>9</v>
      </c>
      <c r="E5" s="17">
        <v>5640000</v>
      </c>
      <c r="F5" s="16">
        <v>72.5</v>
      </c>
      <c r="G5" s="16">
        <v>31.25</v>
      </c>
      <c r="I5" s="21">
        <f>E5</f>
        <v>5640000</v>
      </c>
      <c r="K5" s="25" t="s">
        <v>111</v>
      </c>
      <c r="L5"/>
      <c r="M5"/>
      <c r="N5"/>
      <c r="O5"/>
      <c r="P5"/>
    </row>
    <row r="6" spans="2:18" ht="18" thickBot="1" x14ac:dyDescent="0.45">
      <c r="B6" s="18"/>
      <c r="C6" s="8" t="s">
        <v>10</v>
      </c>
      <c r="D6" s="8" t="s">
        <v>11</v>
      </c>
      <c r="E6" s="8" t="s">
        <v>12</v>
      </c>
      <c r="F6" s="8" t="s">
        <v>13</v>
      </c>
      <c r="G6" s="8" t="s">
        <v>14</v>
      </c>
      <c r="K6" s="1" t="s">
        <v>0</v>
      </c>
      <c r="L6" s="13" t="s">
        <v>1</v>
      </c>
      <c r="M6" s="14"/>
      <c r="N6" s="14"/>
      <c r="O6" s="14"/>
      <c r="P6" s="14"/>
    </row>
    <row r="7" spans="2:18" ht="36.6" thickBot="1" x14ac:dyDescent="0.45">
      <c r="B7" s="19"/>
      <c r="C7" s="20">
        <v>13.8889</v>
      </c>
      <c r="D7" s="20">
        <v>70.833299999999994</v>
      </c>
      <c r="E7" s="20">
        <v>83.333299999999994</v>
      </c>
      <c r="F7" s="20">
        <v>13.8889</v>
      </c>
      <c r="G7" s="20">
        <v>71.428600000000003</v>
      </c>
      <c r="K7" s="6" t="s">
        <v>2</v>
      </c>
      <c r="L7" s="11" t="s">
        <v>4</v>
      </c>
      <c r="M7" s="11" t="s">
        <v>5</v>
      </c>
      <c r="N7" s="11" t="s">
        <v>6</v>
      </c>
      <c r="O7" s="11" t="s">
        <v>7</v>
      </c>
      <c r="P7" s="11" t="s">
        <v>8</v>
      </c>
    </row>
    <row r="8" spans="2:18" ht="45.6" thickBot="1" x14ac:dyDescent="0.45">
      <c r="B8" s="6" t="s">
        <v>15</v>
      </c>
      <c r="C8" s="11" t="s">
        <v>4</v>
      </c>
      <c r="D8" s="11" t="s">
        <v>5</v>
      </c>
      <c r="E8" s="11" t="s">
        <v>6</v>
      </c>
      <c r="F8" s="11" t="s">
        <v>7</v>
      </c>
      <c r="G8" s="11" t="s">
        <v>8</v>
      </c>
      <c r="K8" s="5" t="s">
        <v>3</v>
      </c>
      <c r="L8" s="9">
        <v>25</v>
      </c>
      <c r="M8" s="9" t="s">
        <v>112</v>
      </c>
      <c r="N8" s="10">
        <v>6971429</v>
      </c>
      <c r="O8" s="9">
        <v>71.5</v>
      </c>
      <c r="P8" s="9">
        <v>29.75</v>
      </c>
      <c r="R8" s="21">
        <f>N8</f>
        <v>6971429</v>
      </c>
    </row>
    <row r="9" spans="2:18" ht="29.4" thickBot="1" x14ac:dyDescent="0.45">
      <c r="B9" s="4" t="s">
        <v>16</v>
      </c>
      <c r="C9" s="16">
        <v>2</v>
      </c>
      <c r="D9" s="16" t="s">
        <v>17</v>
      </c>
      <c r="E9" s="17">
        <v>95000000</v>
      </c>
      <c r="F9" s="16">
        <v>69</v>
      </c>
      <c r="G9" s="16">
        <v>30</v>
      </c>
      <c r="I9" s="21">
        <f>E9</f>
        <v>95000000</v>
      </c>
      <c r="K9" s="3"/>
      <c r="L9" s="8" t="s">
        <v>10</v>
      </c>
      <c r="M9" s="8" t="s">
        <v>11</v>
      </c>
      <c r="N9" s="8" t="s">
        <v>12</v>
      </c>
      <c r="O9" s="8" t="s">
        <v>13</v>
      </c>
      <c r="P9" s="8" t="s">
        <v>14</v>
      </c>
    </row>
    <row r="10" spans="2:18" ht="18" thickBot="1" x14ac:dyDescent="0.45">
      <c r="B10" s="18"/>
      <c r="C10" s="8" t="s">
        <v>10</v>
      </c>
      <c r="D10" s="8" t="s">
        <v>11</v>
      </c>
      <c r="E10" s="8" t="s">
        <v>12</v>
      </c>
      <c r="F10" s="8" t="s">
        <v>13</v>
      </c>
      <c r="G10" s="8" t="s">
        <v>14</v>
      </c>
      <c r="K10" s="7"/>
      <c r="L10" s="12">
        <v>12.5</v>
      </c>
      <c r="M10" s="12">
        <v>69.444400000000002</v>
      </c>
      <c r="N10" s="12">
        <v>90.277799999999999</v>
      </c>
      <c r="O10" s="12">
        <v>12.5</v>
      </c>
      <c r="P10" s="12">
        <v>77.2727</v>
      </c>
    </row>
    <row r="11" spans="2:18" ht="45.6" thickBot="1" x14ac:dyDescent="0.45">
      <c r="B11" s="19"/>
      <c r="C11" s="20">
        <v>24.074100000000001</v>
      </c>
      <c r="D11" s="20">
        <v>85.185199999999995</v>
      </c>
      <c r="E11" s="20">
        <v>92.592600000000004</v>
      </c>
      <c r="F11" s="20">
        <v>24.074100000000001</v>
      </c>
      <c r="G11" s="20">
        <v>75</v>
      </c>
      <c r="K11" s="6" t="s">
        <v>113</v>
      </c>
      <c r="L11" s="11" t="s">
        <v>4</v>
      </c>
      <c r="M11" s="11" t="s">
        <v>5</v>
      </c>
      <c r="N11" s="11" t="s">
        <v>6</v>
      </c>
      <c r="O11" s="11" t="s">
        <v>7</v>
      </c>
      <c r="P11" s="11" t="s">
        <v>8</v>
      </c>
    </row>
    <row r="12" spans="2:18" ht="36.6" thickBot="1" x14ac:dyDescent="0.45">
      <c r="B12" s="6" t="s">
        <v>18</v>
      </c>
      <c r="C12" s="11" t="s">
        <v>4</v>
      </c>
      <c r="D12" s="11" t="s">
        <v>5</v>
      </c>
      <c r="E12" s="11" t="s">
        <v>6</v>
      </c>
      <c r="F12" s="11" t="s">
        <v>7</v>
      </c>
      <c r="G12" s="11" t="s">
        <v>8</v>
      </c>
      <c r="K12" s="5" t="s">
        <v>16</v>
      </c>
      <c r="L12" s="9">
        <v>4</v>
      </c>
      <c r="M12" s="9" t="s">
        <v>114</v>
      </c>
      <c r="N12" s="10">
        <v>36000000</v>
      </c>
      <c r="O12" s="9">
        <v>69.333299999999994</v>
      </c>
      <c r="P12" s="9">
        <v>29.333300000000001</v>
      </c>
      <c r="R12" s="21">
        <f>N12</f>
        <v>36000000</v>
      </c>
    </row>
    <row r="13" spans="2:18" ht="29.4" thickBot="1" x14ac:dyDescent="0.45">
      <c r="B13" s="4" t="s">
        <v>19</v>
      </c>
      <c r="C13" s="16">
        <v>40</v>
      </c>
      <c r="D13" s="16" t="s">
        <v>20</v>
      </c>
      <c r="E13" s="17">
        <v>6950000</v>
      </c>
      <c r="F13" s="16"/>
      <c r="G13" s="16"/>
      <c r="I13" s="21">
        <f>E13</f>
        <v>6950000</v>
      </c>
      <c r="K13" s="3"/>
      <c r="L13" s="8" t="s">
        <v>10</v>
      </c>
      <c r="M13" s="8" t="s">
        <v>11</v>
      </c>
      <c r="N13" s="8" t="s">
        <v>12</v>
      </c>
      <c r="O13" s="8" t="s">
        <v>13</v>
      </c>
      <c r="P13" s="8" t="s">
        <v>14</v>
      </c>
    </row>
    <row r="14" spans="2:18" ht="18" thickBot="1" x14ac:dyDescent="0.45">
      <c r="B14" s="18"/>
      <c r="C14" s="8" t="s">
        <v>10</v>
      </c>
      <c r="D14" s="8" t="s">
        <v>11</v>
      </c>
      <c r="E14" s="8" t="s">
        <v>12</v>
      </c>
      <c r="F14" s="8" t="s">
        <v>13</v>
      </c>
      <c r="G14" s="8" t="s">
        <v>14</v>
      </c>
      <c r="K14" s="7"/>
      <c r="L14" s="12">
        <v>24.074100000000001</v>
      </c>
      <c r="M14" s="12">
        <v>77.777799999999999</v>
      </c>
      <c r="N14" s="12">
        <v>90.740700000000004</v>
      </c>
      <c r="O14" s="12">
        <v>24.074100000000001</v>
      </c>
      <c r="P14" s="12">
        <v>66.666700000000006</v>
      </c>
    </row>
    <row r="15" spans="2:18" ht="36.6" thickBot="1" x14ac:dyDescent="0.45">
      <c r="B15" s="19"/>
      <c r="C15" s="20"/>
      <c r="D15" s="20"/>
      <c r="E15" s="20"/>
      <c r="F15" s="20"/>
      <c r="G15" s="20"/>
      <c r="K15" s="6" t="s">
        <v>18</v>
      </c>
      <c r="L15" s="11" t="s">
        <v>4</v>
      </c>
      <c r="M15" s="11" t="s">
        <v>5</v>
      </c>
      <c r="N15" s="11" t="s">
        <v>6</v>
      </c>
      <c r="O15" s="11" t="s">
        <v>7</v>
      </c>
      <c r="P15" s="11" t="s">
        <v>8</v>
      </c>
    </row>
    <row r="16" spans="2:18" ht="29.4" thickBot="1" x14ac:dyDescent="0.45">
      <c r="B16" s="6" t="s">
        <v>21</v>
      </c>
      <c r="C16" s="11" t="s">
        <v>4</v>
      </c>
      <c r="D16" s="11" t="s">
        <v>5</v>
      </c>
      <c r="E16" s="11" t="s">
        <v>6</v>
      </c>
      <c r="F16" s="11" t="s">
        <v>7</v>
      </c>
      <c r="G16" s="11" t="s">
        <v>8</v>
      </c>
      <c r="K16" s="5" t="s">
        <v>19</v>
      </c>
      <c r="L16" s="9">
        <v>28</v>
      </c>
      <c r="M16" s="9" t="s">
        <v>115</v>
      </c>
      <c r="N16" s="10">
        <v>8150000</v>
      </c>
      <c r="O16" s="9"/>
      <c r="P16" s="9"/>
      <c r="R16" s="21">
        <f>N16</f>
        <v>8150000</v>
      </c>
    </row>
    <row r="17" spans="2:18" ht="43.8" thickBot="1" x14ac:dyDescent="0.45">
      <c r="B17" s="4" t="s">
        <v>22</v>
      </c>
      <c r="C17" s="16">
        <v>29</v>
      </c>
      <c r="D17" s="16" t="s">
        <v>23</v>
      </c>
      <c r="E17" s="17">
        <v>8760000</v>
      </c>
      <c r="F17" s="16">
        <v>75</v>
      </c>
      <c r="G17" s="16">
        <v>29.5</v>
      </c>
      <c r="I17" s="21">
        <f>E17</f>
        <v>8760000</v>
      </c>
      <c r="K17" s="3"/>
      <c r="L17" s="8" t="s">
        <v>10</v>
      </c>
      <c r="M17" s="8" t="s">
        <v>11</v>
      </c>
      <c r="N17" s="8" t="s">
        <v>12</v>
      </c>
      <c r="O17" s="8" t="s">
        <v>13</v>
      </c>
      <c r="P17" s="8" t="s">
        <v>14</v>
      </c>
    </row>
    <row r="18" spans="2:18" ht="18" thickBot="1" x14ac:dyDescent="0.45">
      <c r="B18" s="18"/>
      <c r="C18" s="8" t="s">
        <v>10</v>
      </c>
      <c r="D18" s="8" t="s">
        <v>11</v>
      </c>
      <c r="E18" s="8" t="s">
        <v>12</v>
      </c>
      <c r="F18" s="8" t="s">
        <v>13</v>
      </c>
      <c r="G18" s="8" t="s">
        <v>14</v>
      </c>
      <c r="K18" s="7"/>
      <c r="L18" s="12"/>
      <c r="M18" s="12"/>
      <c r="N18" s="12"/>
      <c r="O18" s="12"/>
      <c r="P18" s="12"/>
    </row>
    <row r="19" spans="2:18" ht="27.6" thickBot="1" x14ac:dyDescent="0.45">
      <c r="B19" s="19"/>
      <c r="C19" s="20">
        <v>13.8889</v>
      </c>
      <c r="D19" s="20">
        <v>47.222200000000001</v>
      </c>
      <c r="E19" s="20">
        <v>73.611099999999993</v>
      </c>
      <c r="F19" s="20">
        <v>13.8889</v>
      </c>
      <c r="G19" s="20">
        <v>55.263199999999998</v>
      </c>
      <c r="K19" s="6" t="s">
        <v>21</v>
      </c>
      <c r="L19" s="11" t="s">
        <v>4</v>
      </c>
      <c r="M19" s="11" t="s">
        <v>5</v>
      </c>
      <c r="N19" s="11" t="s">
        <v>6</v>
      </c>
      <c r="O19" s="11" t="s">
        <v>7</v>
      </c>
      <c r="P19" s="11" t="s">
        <v>8</v>
      </c>
    </row>
    <row r="20" spans="2:18" ht="43.8" thickBot="1" x14ac:dyDescent="0.45">
      <c r="B20" s="6" t="s">
        <v>24</v>
      </c>
      <c r="C20" s="11" t="s">
        <v>4</v>
      </c>
      <c r="D20" s="11" t="s">
        <v>5</v>
      </c>
      <c r="E20" s="11" t="s">
        <v>6</v>
      </c>
      <c r="F20" s="11" t="s">
        <v>7</v>
      </c>
      <c r="G20" s="11" t="s">
        <v>8</v>
      </c>
      <c r="K20" s="5" t="s">
        <v>22</v>
      </c>
      <c r="L20" s="9" t="s">
        <v>29</v>
      </c>
      <c r="M20" s="9" t="s">
        <v>116</v>
      </c>
      <c r="N20" s="9"/>
      <c r="O20" s="9">
        <v>77.5</v>
      </c>
      <c r="P20" s="9">
        <v>31.5</v>
      </c>
      <c r="R20" s="21">
        <f>N20</f>
        <v>0</v>
      </c>
    </row>
    <row r="21" spans="2:18" ht="27.6" thickBot="1" x14ac:dyDescent="0.45">
      <c r="B21" s="4" t="s">
        <v>25</v>
      </c>
      <c r="C21" s="16" t="s">
        <v>26</v>
      </c>
      <c r="D21" s="16"/>
      <c r="E21" s="16"/>
      <c r="F21" s="16"/>
      <c r="G21" s="16"/>
      <c r="I21" s="21">
        <f>E21</f>
        <v>0</v>
      </c>
      <c r="K21" s="3"/>
      <c r="L21" s="8" t="s">
        <v>10</v>
      </c>
      <c r="M21" s="8" t="s">
        <v>11</v>
      </c>
      <c r="N21" s="8" t="s">
        <v>12</v>
      </c>
      <c r="O21" s="8" t="s">
        <v>13</v>
      </c>
      <c r="P21" s="8" t="s">
        <v>14</v>
      </c>
    </row>
    <row r="22" spans="2:18" ht="18" thickBot="1" x14ac:dyDescent="0.45">
      <c r="B22" s="18"/>
      <c r="C22" s="8" t="s">
        <v>10</v>
      </c>
      <c r="D22" s="8" t="s">
        <v>11</v>
      </c>
      <c r="E22" s="8" t="s">
        <v>12</v>
      </c>
      <c r="F22" s="8" t="s">
        <v>13</v>
      </c>
      <c r="G22" s="8" t="s">
        <v>14</v>
      </c>
      <c r="K22" s="7"/>
      <c r="L22" s="12">
        <v>13.8889</v>
      </c>
      <c r="M22" s="12">
        <v>58.333300000000001</v>
      </c>
      <c r="N22" s="12">
        <v>63.8889</v>
      </c>
      <c r="O22" s="12">
        <v>13.8889</v>
      </c>
      <c r="P22" s="12">
        <v>13.333299999999999</v>
      </c>
    </row>
    <row r="23" spans="2:18" ht="27.6" thickBot="1" x14ac:dyDescent="0.45">
      <c r="B23" s="19"/>
      <c r="C23" s="20"/>
      <c r="D23" s="20"/>
      <c r="E23" s="20"/>
      <c r="F23" s="20"/>
      <c r="G23" s="20"/>
      <c r="K23" s="6" t="s">
        <v>117</v>
      </c>
      <c r="L23" s="11" t="s">
        <v>4</v>
      </c>
      <c r="M23" s="11" t="s">
        <v>5</v>
      </c>
      <c r="N23" s="11" t="s">
        <v>6</v>
      </c>
      <c r="O23" s="11" t="s">
        <v>7</v>
      </c>
      <c r="P23" s="11" t="s">
        <v>8</v>
      </c>
    </row>
    <row r="24" spans="2:18" ht="43.8" thickBot="1" x14ac:dyDescent="0.45">
      <c r="B24" s="6" t="s">
        <v>27</v>
      </c>
      <c r="C24" s="11" t="s">
        <v>4</v>
      </c>
      <c r="D24" s="11" t="s">
        <v>5</v>
      </c>
      <c r="E24" s="11" t="s">
        <v>6</v>
      </c>
      <c r="F24" s="11" t="s">
        <v>7</v>
      </c>
      <c r="G24" s="11" t="s">
        <v>8</v>
      </c>
      <c r="K24" s="5" t="s">
        <v>118</v>
      </c>
      <c r="L24" s="9" t="s">
        <v>29</v>
      </c>
      <c r="M24" s="9" t="s">
        <v>119</v>
      </c>
      <c r="N24" s="9"/>
      <c r="O24" s="9">
        <v>72.5</v>
      </c>
      <c r="P24" s="9">
        <v>29.5</v>
      </c>
      <c r="R24" s="21">
        <f>N24</f>
        <v>0</v>
      </c>
    </row>
    <row r="25" spans="2:18" ht="43.8" thickBot="1" x14ac:dyDescent="0.45">
      <c r="B25" s="4" t="s">
        <v>28</v>
      </c>
      <c r="C25" s="16" t="s">
        <v>29</v>
      </c>
      <c r="D25" s="16" t="s">
        <v>30</v>
      </c>
      <c r="E25" s="16"/>
      <c r="F25" s="16">
        <v>79.5</v>
      </c>
      <c r="G25" s="16">
        <v>36</v>
      </c>
      <c r="I25" s="21">
        <f>E25</f>
        <v>0</v>
      </c>
      <c r="K25" s="3"/>
      <c r="L25" s="8" t="s">
        <v>10</v>
      </c>
      <c r="M25" s="8" t="s">
        <v>11</v>
      </c>
      <c r="N25" s="8" t="s">
        <v>12</v>
      </c>
      <c r="O25" s="8" t="s">
        <v>13</v>
      </c>
      <c r="P25" s="8" t="s">
        <v>14</v>
      </c>
    </row>
    <row r="26" spans="2:18" ht="18" thickBot="1" x14ac:dyDescent="0.45">
      <c r="B26" s="18"/>
      <c r="C26" s="8" t="s">
        <v>10</v>
      </c>
      <c r="D26" s="8" t="s">
        <v>11</v>
      </c>
      <c r="E26" s="8" t="s">
        <v>12</v>
      </c>
      <c r="F26" s="8" t="s">
        <v>13</v>
      </c>
      <c r="G26" s="8" t="s">
        <v>14</v>
      </c>
      <c r="K26" s="7"/>
      <c r="L26" s="12">
        <v>16.666699999999999</v>
      </c>
      <c r="M26" s="12">
        <v>63.8889</v>
      </c>
      <c r="N26" s="12">
        <v>83.333299999999994</v>
      </c>
      <c r="O26" s="12">
        <v>16.666699999999999</v>
      </c>
      <c r="P26" s="12">
        <v>69.230800000000002</v>
      </c>
    </row>
    <row r="27" spans="2:18" ht="36.6" thickBot="1" x14ac:dyDescent="0.45">
      <c r="B27" s="19"/>
      <c r="C27" s="20">
        <v>2.7778</v>
      </c>
      <c r="D27" s="20">
        <v>66.666700000000006</v>
      </c>
      <c r="E27" s="20">
        <v>61.1111</v>
      </c>
      <c r="F27" s="20">
        <v>2.7778</v>
      </c>
      <c r="G27" s="20">
        <v>41.666699999999999</v>
      </c>
      <c r="K27" s="6" t="s">
        <v>24</v>
      </c>
      <c r="L27" s="11" t="s">
        <v>4</v>
      </c>
      <c r="M27" s="11" t="s">
        <v>5</v>
      </c>
      <c r="N27" s="11" t="s">
        <v>6</v>
      </c>
      <c r="O27" s="11" t="s">
        <v>7</v>
      </c>
      <c r="P27" s="11" t="s">
        <v>8</v>
      </c>
    </row>
    <row r="28" spans="2:18" ht="36.6" thickBot="1" x14ac:dyDescent="0.45">
      <c r="B28" s="6" t="s">
        <v>31</v>
      </c>
      <c r="C28" s="11" t="s">
        <v>4</v>
      </c>
      <c r="D28" s="11" t="s">
        <v>5</v>
      </c>
      <c r="E28" s="11" t="s">
        <v>6</v>
      </c>
      <c r="F28" s="11" t="s">
        <v>7</v>
      </c>
      <c r="G28" s="11" t="s">
        <v>8</v>
      </c>
      <c r="K28" s="5" t="s">
        <v>25</v>
      </c>
      <c r="L28" s="9" t="s">
        <v>29</v>
      </c>
      <c r="M28" s="9" t="s">
        <v>120</v>
      </c>
      <c r="N28" s="9"/>
      <c r="O28" s="9">
        <v>74</v>
      </c>
      <c r="P28" s="9">
        <v>30</v>
      </c>
      <c r="R28" s="21">
        <f>N28</f>
        <v>0</v>
      </c>
    </row>
    <row r="29" spans="2:18" ht="29.4" thickBot="1" x14ac:dyDescent="0.45">
      <c r="B29" s="4" t="s">
        <v>32</v>
      </c>
      <c r="C29" s="16" t="s">
        <v>29</v>
      </c>
      <c r="D29" s="16" t="s">
        <v>33</v>
      </c>
      <c r="E29" s="16"/>
      <c r="F29" s="16">
        <v>75.5</v>
      </c>
      <c r="G29" s="16">
        <v>32.5</v>
      </c>
      <c r="I29" s="21">
        <f>E29</f>
        <v>0</v>
      </c>
      <c r="K29" s="3"/>
      <c r="L29" s="8" t="s">
        <v>10</v>
      </c>
      <c r="M29" s="8" t="s">
        <v>11</v>
      </c>
      <c r="N29" s="8" t="s">
        <v>12</v>
      </c>
      <c r="O29" s="8" t="s">
        <v>13</v>
      </c>
      <c r="P29" s="8" t="s">
        <v>14</v>
      </c>
    </row>
    <row r="30" spans="2:18" ht="18" thickBot="1" x14ac:dyDescent="0.45">
      <c r="B30" s="18"/>
      <c r="C30" s="8" t="s">
        <v>10</v>
      </c>
      <c r="D30" s="8" t="s">
        <v>11</v>
      </c>
      <c r="E30" s="8" t="s">
        <v>12</v>
      </c>
      <c r="F30" s="8" t="s">
        <v>13</v>
      </c>
      <c r="G30" s="8" t="s">
        <v>14</v>
      </c>
      <c r="K30" s="7"/>
      <c r="L30" s="12">
        <v>11.1111</v>
      </c>
      <c r="M30" s="12">
        <v>58.333300000000001</v>
      </c>
      <c r="N30" s="12">
        <v>77.777799999999999</v>
      </c>
      <c r="O30" s="12">
        <v>11.1111</v>
      </c>
      <c r="P30" s="12">
        <v>46.666699999999999</v>
      </c>
    </row>
    <row r="31" spans="2:18" ht="18.600000000000001" thickBot="1" x14ac:dyDescent="0.45">
      <c r="B31" s="19"/>
      <c r="C31" s="20">
        <v>13.8889</v>
      </c>
      <c r="D31" s="20">
        <v>69.444400000000002</v>
      </c>
      <c r="E31" s="20">
        <v>75</v>
      </c>
      <c r="F31" s="20">
        <v>13.8889</v>
      </c>
      <c r="G31" s="20">
        <v>45.454500000000003</v>
      </c>
      <c r="K31" s="6" t="s">
        <v>27</v>
      </c>
      <c r="L31" s="11" t="s">
        <v>4</v>
      </c>
      <c r="M31" s="11" t="s">
        <v>5</v>
      </c>
      <c r="N31" s="11" t="s">
        <v>6</v>
      </c>
      <c r="O31" s="11" t="s">
        <v>7</v>
      </c>
      <c r="P31" s="11" t="s">
        <v>8</v>
      </c>
    </row>
    <row r="32" spans="2:18" ht="43.8" thickBot="1" x14ac:dyDescent="0.45">
      <c r="B32" s="6" t="s">
        <v>34</v>
      </c>
      <c r="C32" s="11" t="s">
        <v>4</v>
      </c>
      <c r="D32" s="11" t="s">
        <v>5</v>
      </c>
      <c r="E32" s="11" t="s">
        <v>6</v>
      </c>
      <c r="F32" s="11" t="s">
        <v>7</v>
      </c>
      <c r="G32" s="11" t="s">
        <v>8</v>
      </c>
      <c r="K32" s="5" t="s">
        <v>28</v>
      </c>
      <c r="L32" s="9" t="s">
        <v>29</v>
      </c>
      <c r="M32" s="9" t="s">
        <v>121</v>
      </c>
      <c r="N32" s="9"/>
      <c r="O32" s="9">
        <v>80</v>
      </c>
      <c r="P32" s="9">
        <v>31</v>
      </c>
      <c r="R32" s="21">
        <f>N32</f>
        <v>0</v>
      </c>
    </row>
    <row r="33" spans="2:18" ht="29.4" thickBot="1" x14ac:dyDescent="0.45">
      <c r="B33" s="4" t="s">
        <v>35</v>
      </c>
      <c r="C33" s="16" t="s">
        <v>29</v>
      </c>
      <c r="D33" s="16" t="s">
        <v>36</v>
      </c>
      <c r="E33" s="16"/>
      <c r="F33" s="16">
        <v>75.5</v>
      </c>
      <c r="G33" s="16">
        <v>34.5</v>
      </c>
      <c r="I33" s="21">
        <f>E33</f>
        <v>0</v>
      </c>
      <c r="K33" s="3"/>
      <c r="L33" s="8" t="s">
        <v>10</v>
      </c>
      <c r="M33" s="8" t="s">
        <v>11</v>
      </c>
      <c r="N33" s="8" t="s">
        <v>12</v>
      </c>
      <c r="O33" s="8" t="s">
        <v>13</v>
      </c>
      <c r="P33" s="8" t="s">
        <v>14</v>
      </c>
    </row>
    <row r="34" spans="2:18" ht="18" thickBot="1" x14ac:dyDescent="0.45">
      <c r="B34" s="18"/>
      <c r="C34" s="8" t="s">
        <v>10</v>
      </c>
      <c r="D34" s="8" t="s">
        <v>11</v>
      </c>
      <c r="E34" s="8" t="s">
        <v>12</v>
      </c>
      <c r="F34" s="8" t="s">
        <v>13</v>
      </c>
      <c r="G34" s="8" t="s">
        <v>14</v>
      </c>
      <c r="K34" s="7"/>
      <c r="L34" s="12">
        <v>11.1111</v>
      </c>
      <c r="M34" s="12">
        <v>47.222200000000001</v>
      </c>
      <c r="N34" s="12">
        <v>55.555599999999998</v>
      </c>
      <c r="O34" s="12">
        <v>11.1111</v>
      </c>
      <c r="P34" s="12">
        <v>31.578900000000001</v>
      </c>
    </row>
    <row r="35" spans="2:18" ht="36.6" thickBot="1" x14ac:dyDescent="0.45">
      <c r="B35" s="19"/>
      <c r="C35" s="20">
        <v>2.7778</v>
      </c>
      <c r="D35" s="20">
        <v>72.222200000000001</v>
      </c>
      <c r="E35" s="20">
        <v>77.777799999999999</v>
      </c>
      <c r="F35" s="20">
        <v>2.7778</v>
      </c>
      <c r="G35" s="20">
        <v>40</v>
      </c>
      <c r="K35" s="6" t="s">
        <v>31</v>
      </c>
      <c r="L35" s="11" t="s">
        <v>4</v>
      </c>
      <c r="M35" s="11" t="s">
        <v>5</v>
      </c>
      <c r="N35" s="11" t="s">
        <v>6</v>
      </c>
      <c r="O35" s="11" t="s">
        <v>7</v>
      </c>
      <c r="P35" s="11" t="s">
        <v>8</v>
      </c>
    </row>
    <row r="36" spans="2:18" ht="29.4" thickBot="1" x14ac:dyDescent="0.45">
      <c r="B36" s="6" t="s">
        <v>37</v>
      </c>
      <c r="C36" s="11" t="s">
        <v>4</v>
      </c>
      <c r="D36" s="11" t="s">
        <v>5</v>
      </c>
      <c r="E36" s="11" t="s">
        <v>6</v>
      </c>
      <c r="F36" s="11" t="s">
        <v>7</v>
      </c>
      <c r="G36" s="11" t="s">
        <v>8</v>
      </c>
      <c r="K36" s="5" t="s">
        <v>32</v>
      </c>
      <c r="L36" s="9">
        <v>49</v>
      </c>
      <c r="M36" s="9" t="s">
        <v>122</v>
      </c>
      <c r="N36" s="10">
        <v>4410000</v>
      </c>
      <c r="O36" s="9">
        <v>72</v>
      </c>
      <c r="P36" s="9">
        <v>30.666699999999999</v>
      </c>
      <c r="R36" s="21">
        <f>N36</f>
        <v>4410000</v>
      </c>
    </row>
    <row r="37" spans="2:18" ht="43.8" thickBot="1" x14ac:dyDescent="0.45">
      <c r="B37" s="4" t="s">
        <v>38</v>
      </c>
      <c r="C37" s="16">
        <v>51</v>
      </c>
      <c r="D37" s="16" t="s">
        <v>39</v>
      </c>
      <c r="E37" s="17">
        <v>4815000</v>
      </c>
      <c r="F37" s="16">
        <v>73</v>
      </c>
      <c r="G37" s="16">
        <v>30</v>
      </c>
      <c r="I37" s="21">
        <f>E37</f>
        <v>4815000</v>
      </c>
      <c r="K37" s="3"/>
      <c r="L37" s="8" t="s">
        <v>10</v>
      </c>
      <c r="M37" s="8" t="s">
        <v>11</v>
      </c>
      <c r="N37" s="8" t="s">
        <v>12</v>
      </c>
      <c r="O37" s="8" t="s">
        <v>13</v>
      </c>
      <c r="P37" s="8" t="s">
        <v>14</v>
      </c>
    </row>
    <row r="38" spans="2:18" ht="18" thickBot="1" x14ac:dyDescent="0.45">
      <c r="B38" s="18"/>
      <c r="C38" s="8" t="s">
        <v>10</v>
      </c>
      <c r="D38" s="8" t="s">
        <v>11</v>
      </c>
      <c r="E38" s="8" t="s">
        <v>12</v>
      </c>
      <c r="F38" s="8" t="s">
        <v>13</v>
      </c>
      <c r="G38" s="8" t="s">
        <v>14</v>
      </c>
      <c r="K38" s="7"/>
      <c r="L38" s="12">
        <v>9.2592999999999996</v>
      </c>
      <c r="M38" s="12">
        <v>72.222200000000001</v>
      </c>
      <c r="N38" s="12">
        <v>92.592600000000004</v>
      </c>
      <c r="O38" s="12">
        <v>9.2592999999999996</v>
      </c>
      <c r="P38" s="12">
        <v>80</v>
      </c>
    </row>
    <row r="39" spans="2:18" ht="18.600000000000001" thickBot="1" x14ac:dyDescent="0.45">
      <c r="B39" s="19"/>
      <c r="C39" s="20">
        <v>11.1111</v>
      </c>
      <c r="D39" s="20">
        <v>62.5</v>
      </c>
      <c r="E39" s="20">
        <v>84.722200000000001</v>
      </c>
      <c r="F39" s="20">
        <v>11.1111</v>
      </c>
      <c r="G39" s="20">
        <v>74.074100000000001</v>
      </c>
      <c r="K39" s="6" t="s">
        <v>123</v>
      </c>
      <c r="L39" s="11" t="s">
        <v>4</v>
      </c>
      <c r="M39" s="11" t="s">
        <v>5</v>
      </c>
      <c r="N39" s="11" t="s">
        <v>6</v>
      </c>
      <c r="O39" s="11" t="s">
        <v>7</v>
      </c>
      <c r="P39" s="11" t="s">
        <v>8</v>
      </c>
    </row>
    <row r="40" spans="2:18" ht="43.8" thickBot="1" x14ac:dyDescent="0.45">
      <c r="B40" s="6" t="s">
        <v>40</v>
      </c>
      <c r="C40" s="11" t="s">
        <v>4</v>
      </c>
      <c r="D40" s="11" t="s">
        <v>5</v>
      </c>
      <c r="E40" s="11" t="s">
        <v>6</v>
      </c>
      <c r="F40" s="11" t="s">
        <v>7</v>
      </c>
      <c r="G40" s="11" t="s">
        <v>8</v>
      </c>
      <c r="K40" s="5" t="s">
        <v>124</v>
      </c>
      <c r="L40" s="9">
        <v>62</v>
      </c>
      <c r="M40" s="9" t="s">
        <v>125</v>
      </c>
      <c r="N40" s="10">
        <v>7140000</v>
      </c>
      <c r="O40" s="9">
        <v>78.5</v>
      </c>
      <c r="P40" s="9">
        <v>28.75</v>
      </c>
      <c r="R40" s="21">
        <f>N40</f>
        <v>7140000</v>
      </c>
    </row>
    <row r="41" spans="2:18" ht="29.4" thickBot="1" x14ac:dyDescent="0.45">
      <c r="B41" s="4" t="s">
        <v>41</v>
      </c>
      <c r="C41" s="16">
        <v>47</v>
      </c>
      <c r="D41" s="16" t="s">
        <v>42</v>
      </c>
      <c r="E41" s="17">
        <v>6450000</v>
      </c>
      <c r="F41" s="16">
        <v>71.333299999999994</v>
      </c>
      <c r="G41" s="16">
        <v>28.666699999999999</v>
      </c>
      <c r="I41" s="21">
        <f>E41</f>
        <v>6450000</v>
      </c>
      <c r="K41" s="3"/>
      <c r="L41" s="8" t="s">
        <v>10</v>
      </c>
      <c r="M41" s="8" t="s">
        <v>11</v>
      </c>
      <c r="N41" s="8" t="s">
        <v>12</v>
      </c>
      <c r="O41" s="8" t="s">
        <v>13</v>
      </c>
      <c r="P41" s="8" t="s">
        <v>14</v>
      </c>
    </row>
    <row r="42" spans="2:18" ht="18" thickBot="1" x14ac:dyDescent="0.45">
      <c r="B42" s="18"/>
      <c r="C42" s="8" t="s">
        <v>10</v>
      </c>
      <c r="D42" s="8" t="s">
        <v>11</v>
      </c>
      <c r="E42" s="8" t="s">
        <v>12</v>
      </c>
      <c r="F42" s="8" t="s">
        <v>13</v>
      </c>
      <c r="G42" s="8" t="s">
        <v>14</v>
      </c>
      <c r="K42" s="7"/>
      <c r="L42" s="12">
        <v>9.7222000000000008</v>
      </c>
      <c r="M42" s="12">
        <v>30.555599999999998</v>
      </c>
      <c r="N42" s="12">
        <v>56.944400000000002</v>
      </c>
      <c r="O42" s="12">
        <v>9.7222000000000008</v>
      </c>
      <c r="P42" s="12">
        <v>38</v>
      </c>
    </row>
    <row r="43" spans="2:18" ht="27.6" thickBot="1" x14ac:dyDescent="0.45">
      <c r="B43" s="19"/>
      <c r="C43" s="20">
        <v>22.222200000000001</v>
      </c>
      <c r="D43" s="20">
        <v>64.814800000000005</v>
      </c>
      <c r="E43" s="20">
        <v>81.481499999999997</v>
      </c>
      <c r="F43" s="20">
        <v>22.222200000000001</v>
      </c>
      <c r="G43" s="20">
        <v>57.8947</v>
      </c>
      <c r="K43" s="6" t="s">
        <v>126</v>
      </c>
      <c r="L43" s="11" t="s">
        <v>4</v>
      </c>
      <c r="M43" s="11" t="s">
        <v>5</v>
      </c>
      <c r="N43" s="11" t="s">
        <v>6</v>
      </c>
      <c r="O43" s="11" t="s">
        <v>7</v>
      </c>
      <c r="P43" s="11" t="s">
        <v>8</v>
      </c>
    </row>
    <row r="44" spans="2:18" ht="43.8" thickBot="1" x14ac:dyDescent="0.45">
      <c r="B44" s="6" t="s">
        <v>43</v>
      </c>
      <c r="C44" s="11" t="s">
        <v>4</v>
      </c>
      <c r="D44" s="11" t="s">
        <v>5</v>
      </c>
      <c r="E44" s="11" t="s">
        <v>6</v>
      </c>
      <c r="F44" s="11" t="s">
        <v>7</v>
      </c>
      <c r="G44" s="11" t="s">
        <v>8</v>
      </c>
      <c r="K44" s="5" t="s">
        <v>127</v>
      </c>
      <c r="L44" s="9" t="s">
        <v>29</v>
      </c>
      <c r="M44" s="9" t="s">
        <v>128</v>
      </c>
      <c r="N44" s="9"/>
      <c r="O44" s="9">
        <v>74</v>
      </c>
      <c r="P44" s="9">
        <v>32.5</v>
      </c>
      <c r="R44" s="21">
        <f>N44</f>
        <v>0</v>
      </c>
    </row>
    <row r="45" spans="2:18" ht="43.8" thickBot="1" x14ac:dyDescent="0.45">
      <c r="B45" s="4" t="s">
        <v>44</v>
      </c>
      <c r="C45" s="16" t="s">
        <v>29</v>
      </c>
      <c r="D45" s="16" t="s">
        <v>45</v>
      </c>
      <c r="E45" s="16"/>
      <c r="F45" s="16">
        <v>72</v>
      </c>
      <c r="G45" s="16">
        <v>31.5</v>
      </c>
      <c r="I45" s="21">
        <f>E45</f>
        <v>0</v>
      </c>
      <c r="K45" s="3"/>
      <c r="L45" s="8" t="s">
        <v>10</v>
      </c>
      <c r="M45" s="8" t="s">
        <v>11</v>
      </c>
      <c r="N45" s="8" t="s">
        <v>12</v>
      </c>
      <c r="O45" s="8" t="s">
        <v>13</v>
      </c>
      <c r="P45" s="8" t="s">
        <v>14</v>
      </c>
    </row>
    <row r="46" spans="2:18" ht="18" thickBot="1" x14ac:dyDescent="0.45">
      <c r="B46" s="18"/>
      <c r="C46" s="8" t="s">
        <v>10</v>
      </c>
      <c r="D46" s="8" t="s">
        <v>11</v>
      </c>
      <c r="E46" s="8" t="s">
        <v>12</v>
      </c>
      <c r="F46" s="8" t="s">
        <v>13</v>
      </c>
      <c r="G46" s="8" t="s">
        <v>14</v>
      </c>
      <c r="K46" s="7"/>
      <c r="L46" s="12">
        <v>16.666699999999999</v>
      </c>
      <c r="M46" s="12">
        <v>80.555599999999998</v>
      </c>
      <c r="N46" s="12">
        <v>80.555599999999998</v>
      </c>
      <c r="O46" s="12">
        <v>16.666699999999999</v>
      </c>
      <c r="P46" s="12">
        <v>57.142899999999997</v>
      </c>
    </row>
    <row r="47" spans="2:18" ht="27.6" thickBot="1" x14ac:dyDescent="0.45">
      <c r="B47" s="19"/>
      <c r="C47" s="20">
        <v>8.3332999999999995</v>
      </c>
      <c r="D47" s="20">
        <v>75</v>
      </c>
      <c r="E47" s="20">
        <v>91.666700000000006</v>
      </c>
      <c r="F47" s="20">
        <v>8.3332999999999995</v>
      </c>
      <c r="G47" s="20">
        <v>66.666700000000006</v>
      </c>
      <c r="K47" s="6" t="s">
        <v>34</v>
      </c>
      <c r="L47" s="11" t="s">
        <v>4</v>
      </c>
      <c r="M47" s="11" t="s">
        <v>5</v>
      </c>
      <c r="N47" s="11" t="s">
        <v>6</v>
      </c>
      <c r="O47" s="11" t="s">
        <v>7</v>
      </c>
      <c r="P47" s="11" t="s">
        <v>8</v>
      </c>
    </row>
    <row r="48" spans="2:18" ht="29.4" thickBot="1" x14ac:dyDescent="0.45">
      <c r="B48" s="6" t="s">
        <v>46</v>
      </c>
      <c r="C48" s="11" t="s">
        <v>4</v>
      </c>
      <c r="D48" s="11" t="s">
        <v>5</v>
      </c>
      <c r="E48" s="11" t="s">
        <v>6</v>
      </c>
      <c r="F48" s="11" t="s">
        <v>7</v>
      </c>
      <c r="G48" s="11" t="s">
        <v>8</v>
      </c>
      <c r="K48" s="5" t="s">
        <v>35</v>
      </c>
      <c r="L48" s="9">
        <v>13</v>
      </c>
      <c r="M48" s="9" t="s">
        <v>129</v>
      </c>
      <c r="N48" s="10">
        <v>10350000</v>
      </c>
      <c r="O48" s="9">
        <v>69.333299999999994</v>
      </c>
      <c r="P48" s="9">
        <v>27</v>
      </c>
      <c r="R48" s="21">
        <f>N48</f>
        <v>10350000</v>
      </c>
    </row>
    <row r="49" spans="2:24" ht="29.4" thickBot="1" x14ac:dyDescent="0.45">
      <c r="B49" s="4" t="s">
        <v>47</v>
      </c>
      <c r="C49" s="16" t="s">
        <v>29</v>
      </c>
      <c r="D49" s="16" t="s">
        <v>48</v>
      </c>
      <c r="E49" s="16"/>
      <c r="F49" s="16">
        <v>74</v>
      </c>
      <c r="G49" s="16">
        <v>32.5</v>
      </c>
      <c r="I49" s="21">
        <f>E49</f>
        <v>0</v>
      </c>
      <c r="K49" s="3"/>
      <c r="L49" s="8" t="s">
        <v>10</v>
      </c>
      <c r="M49" s="8" t="s">
        <v>11</v>
      </c>
      <c r="N49" s="8" t="s">
        <v>12</v>
      </c>
      <c r="O49" s="8" t="s">
        <v>13</v>
      </c>
      <c r="P49" s="8" t="s">
        <v>14</v>
      </c>
    </row>
    <row r="50" spans="2:24" ht="18" thickBot="1" x14ac:dyDescent="0.45">
      <c r="B50" s="18"/>
      <c r="C50" s="8" t="s">
        <v>10</v>
      </c>
      <c r="D50" s="8" t="s">
        <v>11</v>
      </c>
      <c r="E50" s="8" t="s">
        <v>12</v>
      </c>
      <c r="F50" s="8" t="s">
        <v>13</v>
      </c>
      <c r="G50" s="8" t="s">
        <v>14</v>
      </c>
      <c r="K50" s="7"/>
      <c r="L50" s="12">
        <v>24.074100000000001</v>
      </c>
      <c r="M50" s="12">
        <v>66.666700000000006</v>
      </c>
      <c r="N50" s="12">
        <v>90.740700000000004</v>
      </c>
      <c r="O50" s="12">
        <v>24.074100000000001</v>
      </c>
      <c r="P50" s="12">
        <v>72.222200000000001</v>
      </c>
    </row>
    <row r="51" spans="2:24" ht="18.600000000000001" thickBot="1" x14ac:dyDescent="0.45">
      <c r="B51" s="19"/>
      <c r="C51" s="20">
        <v>11.1111</v>
      </c>
      <c r="D51" s="20">
        <v>72.222200000000001</v>
      </c>
      <c r="E51" s="20">
        <v>77.777799999999999</v>
      </c>
      <c r="F51" s="20">
        <v>11.1111</v>
      </c>
      <c r="G51" s="20">
        <v>40</v>
      </c>
      <c r="K51" s="6" t="s">
        <v>37</v>
      </c>
      <c r="L51" s="11" t="s">
        <v>4</v>
      </c>
      <c r="M51" s="11" t="s">
        <v>5</v>
      </c>
      <c r="N51" s="11" t="s">
        <v>6</v>
      </c>
      <c r="O51" s="11" t="s">
        <v>7</v>
      </c>
      <c r="P51" s="11" t="s">
        <v>8</v>
      </c>
    </row>
    <row r="52" spans="2:24" ht="43.8" thickBot="1" x14ac:dyDescent="0.45">
      <c r="B52" s="6" t="s">
        <v>49</v>
      </c>
      <c r="C52" s="11" t="s">
        <v>4</v>
      </c>
      <c r="D52" s="11" t="s">
        <v>5</v>
      </c>
      <c r="E52" s="11" t="s">
        <v>6</v>
      </c>
      <c r="F52" s="11" t="s">
        <v>7</v>
      </c>
      <c r="G52" s="11" t="s">
        <v>8</v>
      </c>
      <c r="K52" s="5" t="s">
        <v>38</v>
      </c>
      <c r="L52" s="9">
        <v>47</v>
      </c>
      <c r="M52" s="9" t="s">
        <v>130</v>
      </c>
      <c r="N52" s="10">
        <v>5085000</v>
      </c>
      <c r="O52" s="9">
        <v>72.75</v>
      </c>
      <c r="P52" s="9">
        <v>28.25</v>
      </c>
      <c r="R52" s="21">
        <f>N52</f>
        <v>5085000</v>
      </c>
    </row>
    <row r="53" spans="2:24" ht="29.4" thickBot="1" x14ac:dyDescent="0.45">
      <c r="B53" s="4" t="s">
        <v>50</v>
      </c>
      <c r="C53" s="16" t="s">
        <v>29</v>
      </c>
      <c r="D53" s="16" t="s">
        <v>51</v>
      </c>
      <c r="E53" s="16"/>
      <c r="F53" s="16">
        <v>76</v>
      </c>
      <c r="G53" s="16">
        <v>32.5</v>
      </c>
      <c r="I53" s="21">
        <f>E53</f>
        <v>0</v>
      </c>
      <c r="J53" s="21"/>
      <c r="K53" s="3"/>
      <c r="L53" s="8" t="s">
        <v>10</v>
      </c>
      <c r="M53" s="8" t="s">
        <v>11</v>
      </c>
      <c r="N53" s="8" t="s">
        <v>12</v>
      </c>
      <c r="O53" s="8" t="s">
        <v>13</v>
      </c>
      <c r="P53" s="8" t="s">
        <v>14</v>
      </c>
      <c r="Q53" s="21"/>
      <c r="S53" s="1" t="s">
        <v>85</v>
      </c>
      <c r="T53" s="2" t="s">
        <v>86</v>
      </c>
      <c r="U53" s="2" t="s">
        <v>87</v>
      </c>
      <c r="V53" s="2" t="s">
        <v>88</v>
      </c>
      <c r="W53" s="2" t="s">
        <v>89</v>
      </c>
      <c r="X53" s="2" t="s">
        <v>90</v>
      </c>
    </row>
    <row r="54" spans="2:24" ht="18.600000000000001" thickBot="1" x14ac:dyDescent="0.45">
      <c r="B54" s="18"/>
      <c r="C54" s="8" t="s">
        <v>10</v>
      </c>
      <c r="D54" s="8" t="s">
        <v>11</v>
      </c>
      <c r="E54" s="8" t="s">
        <v>12</v>
      </c>
      <c r="F54" s="8" t="s">
        <v>13</v>
      </c>
      <c r="G54" s="8" t="s">
        <v>14</v>
      </c>
      <c r="K54" s="7"/>
      <c r="L54" s="12">
        <v>11.1111</v>
      </c>
      <c r="M54" s="12">
        <v>55.555599999999998</v>
      </c>
      <c r="N54" s="12">
        <v>87.5</v>
      </c>
      <c r="O54" s="12">
        <v>11.1111</v>
      </c>
      <c r="P54" s="12">
        <v>75</v>
      </c>
      <c r="S54" s="23">
        <v>0</v>
      </c>
      <c r="T54" s="24" t="s">
        <v>91</v>
      </c>
      <c r="U54" s="24" t="s">
        <v>92</v>
      </c>
      <c r="V54" s="24" t="s">
        <v>93</v>
      </c>
      <c r="W54" s="24">
        <v>27</v>
      </c>
      <c r="X54" s="24">
        <v>16</v>
      </c>
    </row>
    <row r="55" spans="2:24" ht="27.6" thickBot="1" x14ac:dyDescent="0.45">
      <c r="B55" s="19"/>
      <c r="C55" s="20">
        <v>11.1111</v>
      </c>
      <c r="D55" s="20">
        <v>61.1111</v>
      </c>
      <c r="E55" s="20">
        <v>66.666700000000006</v>
      </c>
      <c r="F55" s="20">
        <v>11.1111</v>
      </c>
      <c r="G55" s="20">
        <v>35.714300000000001</v>
      </c>
      <c r="K55" s="6" t="s">
        <v>40</v>
      </c>
      <c r="L55" s="11" t="s">
        <v>4</v>
      </c>
      <c r="M55" s="11" t="s">
        <v>5</v>
      </c>
      <c r="N55" s="11" t="s">
        <v>6</v>
      </c>
      <c r="O55" s="11" t="s">
        <v>7</v>
      </c>
      <c r="P55" s="11" t="s">
        <v>8</v>
      </c>
      <c r="S55" s="1" t="s">
        <v>94</v>
      </c>
      <c r="T55" s="2" t="s">
        <v>95</v>
      </c>
      <c r="U55" s="2" t="s">
        <v>96</v>
      </c>
      <c r="V55" s="2" t="s">
        <v>97</v>
      </c>
      <c r="W55" s="2" t="s">
        <v>98</v>
      </c>
      <c r="X55" s="2" t="s">
        <v>99</v>
      </c>
    </row>
    <row r="56" spans="2:24" ht="29.4" thickBot="1" x14ac:dyDescent="0.45">
      <c r="B56" s="6" t="s">
        <v>52</v>
      </c>
      <c r="C56" s="11" t="s">
        <v>4</v>
      </c>
      <c r="D56" s="11" t="s">
        <v>5</v>
      </c>
      <c r="E56" s="11" t="s">
        <v>6</v>
      </c>
      <c r="F56" s="11" t="s">
        <v>7</v>
      </c>
      <c r="G56" s="11" t="s">
        <v>8</v>
      </c>
      <c r="K56" s="5" t="s">
        <v>41</v>
      </c>
      <c r="L56" s="9">
        <v>57</v>
      </c>
      <c r="M56" s="9" t="s">
        <v>131</v>
      </c>
      <c r="N56" s="10">
        <v>5650000</v>
      </c>
      <c r="O56" s="9">
        <v>72.333299999999994</v>
      </c>
      <c r="P56" s="9">
        <v>28</v>
      </c>
      <c r="R56" s="21">
        <f>N56</f>
        <v>5650000</v>
      </c>
      <c r="S56" s="23" t="s">
        <v>100</v>
      </c>
      <c r="T56" s="24" t="s">
        <v>101</v>
      </c>
      <c r="U56" s="24" t="s">
        <v>102</v>
      </c>
      <c r="V56" s="24" t="s">
        <v>103</v>
      </c>
      <c r="W56" s="24" t="s">
        <v>104</v>
      </c>
      <c r="X56" s="24" t="s">
        <v>105</v>
      </c>
    </row>
    <row r="57" spans="2:24" ht="34.200000000000003" thickBot="1" x14ac:dyDescent="0.45">
      <c r="B57" s="4" t="s">
        <v>53</v>
      </c>
      <c r="C57" s="16">
        <v>53</v>
      </c>
      <c r="D57" s="16" t="s">
        <v>54</v>
      </c>
      <c r="E57" s="17">
        <v>4320000</v>
      </c>
      <c r="F57" s="16">
        <v>72</v>
      </c>
      <c r="G57" s="16">
        <v>30.333300000000001</v>
      </c>
      <c r="I57" s="21">
        <f>E57</f>
        <v>4320000</v>
      </c>
      <c r="J57" s="21"/>
      <c r="K57" s="3"/>
      <c r="L57" s="8" t="s">
        <v>10</v>
      </c>
      <c r="M57" s="8" t="s">
        <v>11</v>
      </c>
      <c r="N57" s="8" t="s">
        <v>12</v>
      </c>
      <c r="O57" s="8" t="s">
        <v>13</v>
      </c>
      <c r="P57" s="8" t="s">
        <v>14</v>
      </c>
      <c r="Q57" s="21"/>
      <c r="S57" s="25" t="s">
        <v>106</v>
      </c>
      <c r="T57"/>
      <c r="U57"/>
      <c r="V57"/>
      <c r="W57"/>
      <c r="X57"/>
    </row>
    <row r="58" spans="2:24" ht="45.6" thickBot="1" x14ac:dyDescent="0.45">
      <c r="B58" s="18"/>
      <c r="C58" s="8" t="s">
        <v>10</v>
      </c>
      <c r="D58" s="8" t="s">
        <v>11</v>
      </c>
      <c r="E58" s="8" t="s">
        <v>12</v>
      </c>
      <c r="F58" s="8" t="s">
        <v>13</v>
      </c>
      <c r="G58" s="8" t="s">
        <v>14</v>
      </c>
      <c r="K58" s="7"/>
      <c r="L58" s="12">
        <v>16.666699999999999</v>
      </c>
      <c r="M58" s="12">
        <v>59.259300000000003</v>
      </c>
      <c r="N58" s="12">
        <v>83.333299999999994</v>
      </c>
      <c r="O58" s="12">
        <v>16.666699999999999</v>
      </c>
      <c r="P58" s="12">
        <v>68.181799999999996</v>
      </c>
      <c r="S58" s="26" t="s">
        <v>107</v>
      </c>
      <c r="T58"/>
      <c r="U58"/>
      <c r="V58"/>
      <c r="W58"/>
      <c r="X58"/>
    </row>
    <row r="59" spans="2:24" ht="27.6" thickBot="1" x14ac:dyDescent="0.45">
      <c r="B59" s="19"/>
      <c r="C59" s="20">
        <v>12.962999999999999</v>
      </c>
      <c r="D59" s="20">
        <v>68.518500000000003</v>
      </c>
      <c r="E59" s="20">
        <v>87.037000000000006</v>
      </c>
      <c r="F59" s="20">
        <v>12.962999999999999</v>
      </c>
      <c r="G59" s="20">
        <v>82.352900000000005</v>
      </c>
      <c r="K59" s="6" t="s">
        <v>43</v>
      </c>
      <c r="L59" s="11" t="s">
        <v>4</v>
      </c>
      <c r="M59" s="11" t="s">
        <v>5</v>
      </c>
      <c r="N59" s="11" t="s">
        <v>6</v>
      </c>
      <c r="O59" s="11" t="s">
        <v>7</v>
      </c>
      <c r="P59" s="11" t="s">
        <v>8</v>
      </c>
      <c r="S59" s="26"/>
      <c r="T59"/>
      <c r="U59"/>
      <c r="V59"/>
      <c r="W59"/>
      <c r="X59"/>
    </row>
    <row r="60" spans="2:24" ht="43.8" thickBot="1" x14ac:dyDescent="0.45">
      <c r="B60" s="6" t="s">
        <v>55</v>
      </c>
      <c r="C60" s="11" t="s">
        <v>4</v>
      </c>
      <c r="D60" s="11" t="s">
        <v>5</v>
      </c>
      <c r="E60" s="11" t="s">
        <v>6</v>
      </c>
      <c r="F60" s="11" t="s">
        <v>7</v>
      </c>
      <c r="G60" s="11" t="s">
        <v>8</v>
      </c>
      <c r="K60" s="5" t="s">
        <v>44</v>
      </c>
      <c r="L60" s="9">
        <v>12</v>
      </c>
      <c r="M60" s="9" t="s">
        <v>132</v>
      </c>
      <c r="N60" s="10">
        <v>8782222</v>
      </c>
      <c r="O60" s="9">
        <v>69</v>
      </c>
      <c r="P60" s="9">
        <v>29.25</v>
      </c>
      <c r="R60" s="21">
        <f>N60</f>
        <v>8782222</v>
      </c>
      <c r="S60" s="26"/>
      <c r="T60"/>
      <c r="U60"/>
      <c r="V60"/>
      <c r="W60"/>
      <c r="X60"/>
    </row>
    <row r="61" spans="2:24" ht="43.8" thickBot="1" x14ac:dyDescent="0.45">
      <c r="B61" s="4" t="s">
        <v>56</v>
      </c>
      <c r="C61" s="16" t="s">
        <v>29</v>
      </c>
      <c r="D61" s="16" t="s">
        <v>57</v>
      </c>
      <c r="E61" s="16"/>
      <c r="F61" s="16">
        <v>73.5</v>
      </c>
      <c r="G61" s="16">
        <v>29.5</v>
      </c>
      <c r="I61" s="21">
        <f>E61</f>
        <v>0</v>
      </c>
      <c r="K61" s="3"/>
      <c r="L61" s="8" t="s">
        <v>10</v>
      </c>
      <c r="M61" s="8" t="s">
        <v>11</v>
      </c>
      <c r="N61" s="8" t="s">
        <v>12</v>
      </c>
      <c r="O61" s="8" t="s">
        <v>13</v>
      </c>
      <c r="P61" s="8" t="s">
        <v>14</v>
      </c>
    </row>
    <row r="62" spans="2:24" ht="18" thickBot="1" x14ac:dyDescent="0.45">
      <c r="B62" s="18"/>
      <c r="C62" s="8" t="s">
        <v>10</v>
      </c>
      <c r="D62" s="8" t="s">
        <v>11</v>
      </c>
      <c r="E62" s="8" t="s">
        <v>12</v>
      </c>
      <c r="F62" s="8" t="s">
        <v>13</v>
      </c>
      <c r="G62" s="8" t="s">
        <v>14</v>
      </c>
      <c r="K62" s="7"/>
      <c r="L62" s="12">
        <v>23.6111</v>
      </c>
      <c r="M62" s="12">
        <v>81.944400000000002</v>
      </c>
      <c r="N62" s="12">
        <v>94.444400000000002</v>
      </c>
      <c r="O62" s="12">
        <v>23.6111</v>
      </c>
      <c r="P62" s="12">
        <v>69.230800000000002</v>
      </c>
    </row>
    <row r="63" spans="2:24" ht="18.600000000000001" thickBot="1" x14ac:dyDescent="0.45">
      <c r="B63" s="19"/>
      <c r="C63" s="20">
        <v>8.3332999999999995</v>
      </c>
      <c r="D63" s="20">
        <v>61.1111</v>
      </c>
      <c r="E63" s="20">
        <v>83.333299999999994</v>
      </c>
      <c r="F63" s="20">
        <v>8.3332999999999995</v>
      </c>
      <c r="G63" s="20">
        <v>57.142899999999997</v>
      </c>
      <c r="K63" s="6" t="s">
        <v>46</v>
      </c>
      <c r="L63" s="11" t="s">
        <v>4</v>
      </c>
      <c r="M63" s="11" t="s">
        <v>5</v>
      </c>
      <c r="N63" s="11" t="s">
        <v>6</v>
      </c>
      <c r="O63" s="11" t="s">
        <v>7</v>
      </c>
      <c r="P63" s="11" t="s">
        <v>8</v>
      </c>
    </row>
    <row r="64" spans="2:24" ht="29.4" thickBot="1" x14ac:dyDescent="0.45">
      <c r="B64" s="6" t="s">
        <v>58</v>
      </c>
      <c r="C64" s="11" t="s">
        <v>4</v>
      </c>
      <c r="D64" s="11" t="s">
        <v>5</v>
      </c>
      <c r="E64" s="11" t="s">
        <v>6</v>
      </c>
      <c r="F64" s="11" t="s">
        <v>7</v>
      </c>
      <c r="G64" s="11" t="s">
        <v>8</v>
      </c>
      <c r="K64" s="5" t="s">
        <v>47</v>
      </c>
      <c r="L64" s="9">
        <v>49</v>
      </c>
      <c r="M64" s="9" t="s">
        <v>133</v>
      </c>
      <c r="N64" s="10">
        <v>6050000</v>
      </c>
      <c r="O64" s="9">
        <v>70.666700000000006</v>
      </c>
      <c r="P64" s="9">
        <v>31</v>
      </c>
      <c r="R64" s="21">
        <f>N64</f>
        <v>6050000</v>
      </c>
    </row>
    <row r="65" spans="2:18" ht="29.4" thickBot="1" x14ac:dyDescent="0.45">
      <c r="B65" s="4" t="s">
        <v>59</v>
      </c>
      <c r="C65" s="16" t="s">
        <v>29</v>
      </c>
      <c r="D65" s="16" t="s">
        <v>60</v>
      </c>
      <c r="E65" s="16"/>
      <c r="F65" s="16">
        <v>74</v>
      </c>
      <c r="G65" s="16">
        <v>30</v>
      </c>
      <c r="I65" s="21">
        <f>E65</f>
        <v>0</v>
      </c>
      <c r="K65" s="3"/>
      <c r="L65" s="8" t="s">
        <v>10</v>
      </c>
      <c r="M65" s="8" t="s">
        <v>11</v>
      </c>
      <c r="N65" s="8" t="s">
        <v>12</v>
      </c>
      <c r="O65" s="8" t="s">
        <v>13</v>
      </c>
      <c r="P65" s="8" t="s">
        <v>14</v>
      </c>
    </row>
    <row r="66" spans="2:18" ht="18" thickBot="1" x14ac:dyDescent="0.45">
      <c r="B66" s="18"/>
      <c r="C66" s="8" t="s">
        <v>10</v>
      </c>
      <c r="D66" s="8" t="s">
        <v>11</v>
      </c>
      <c r="E66" s="8" t="s">
        <v>12</v>
      </c>
      <c r="F66" s="8" t="s">
        <v>13</v>
      </c>
      <c r="G66" s="8" t="s">
        <v>14</v>
      </c>
      <c r="K66" s="7"/>
      <c r="L66" s="12">
        <v>16.666699999999999</v>
      </c>
      <c r="M66" s="12">
        <v>81.481499999999997</v>
      </c>
      <c r="N66" s="12">
        <v>90.740700000000004</v>
      </c>
      <c r="O66" s="12">
        <v>16.666699999999999</v>
      </c>
      <c r="P66" s="12">
        <v>70</v>
      </c>
    </row>
    <row r="67" spans="2:18" ht="36.6" thickBot="1" x14ac:dyDescent="0.45">
      <c r="B67" s="19"/>
      <c r="C67" s="20">
        <v>16.666699999999999</v>
      </c>
      <c r="D67" s="20">
        <v>63.8889</v>
      </c>
      <c r="E67" s="20">
        <v>80.555599999999998</v>
      </c>
      <c r="F67" s="20">
        <v>16.666699999999999</v>
      </c>
      <c r="G67" s="20">
        <v>46.153799999999997</v>
      </c>
      <c r="K67" s="6" t="s">
        <v>49</v>
      </c>
      <c r="L67" s="11" t="s">
        <v>4</v>
      </c>
      <c r="M67" s="11" t="s">
        <v>5</v>
      </c>
      <c r="N67" s="11" t="s">
        <v>6</v>
      </c>
      <c r="O67" s="11" t="s">
        <v>7</v>
      </c>
      <c r="P67" s="11" t="s">
        <v>8</v>
      </c>
    </row>
    <row r="68" spans="2:18" ht="29.4" thickBot="1" x14ac:dyDescent="0.45">
      <c r="B68" s="6" t="s">
        <v>61</v>
      </c>
      <c r="C68" s="11" t="s">
        <v>4</v>
      </c>
      <c r="D68" s="11" t="s">
        <v>5</v>
      </c>
      <c r="E68" s="11" t="s">
        <v>6</v>
      </c>
      <c r="F68" s="11" t="s">
        <v>7</v>
      </c>
      <c r="G68" s="11" t="s">
        <v>8</v>
      </c>
      <c r="K68" s="5" t="s">
        <v>50</v>
      </c>
      <c r="L68" s="9">
        <v>26</v>
      </c>
      <c r="M68" s="9" t="s">
        <v>134</v>
      </c>
      <c r="N68" s="10">
        <v>6440000</v>
      </c>
      <c r="O68" s="9">
        <v>72.666700000000006</v>
      </c>
      <c r="P68" s="9">
        <v>29</v>
      </c>
      <c r="R68" s="21">
        <f>N68</f>
        <v>6440000</v>
      </c>
    </row>
    <row r="69" spans="2:18" ht="43.8" thickBot="1" x14ac:dyDescent="0.45">
      <c r="B69" s="4" t="s">
        <v>62</v>
      </c>
      <c r="C69" s="16">
        <v>56</v>
      </c>
      <c r="D69" s="16" t="s">
        <v>63</v>
      </c>
      <c r="E69" s="17">
        <v>4680000</v>
      </c>
      <c r="F69" s="16">
        <v>73.75</v>
      </c>
      <c r="G69" s="16">
        <v>30.25</v>
      </c>
      <c r="I69" s="21">
        <f>E69</f>
        <v>4680000</v>
      </c>
      <c r="K69" s="3"/>
      <c r="L69" s="8" t="s">
        <v>10</v>
      </c>
      <c r="M69" s="8" t="s">
        <v>11</v>
      </c>
      <c r="N69" s="8" t="s">
        <v>12</v>
      </c>
      <c r="O69" s="8" t="s">
        <v>13</v>
      </c>
      <c r="P69" s="8" t="s">
        <v>14</v>
      </c>
    </row>
    <row r="70" spans="2:18" ht="18" thickBot="1" x14ac:dyDescent="0.45">
      <c r="B70" s="18"/>
      <c r="C70" s="8" t="s">
        <v>10</v>
      </c>
      <c r="D70" s="8" t="s">
        <v>11</v>
      </c>
      <c r="E70" s="8" t="s">
        <v>12</v>
      </c>
      <c r="F70" s="8" t="s">
        <v>13</v>
      </c>
      <c r="G70" s="8" t="s">
        <v>14</v>
      </c>
      <c r="K70" s="7"/>
      <c r="L70" s="12">
        <v>12.962999999999999</v>
      </c>
      <c r="M70" s="12">
        <v>66.666700000000006</v>
      </c>
      <c r="N70" s="12">
        <v>88.888900000000007</v>
      </c>
      <c r="O70" s="12">
        <v>12.962999999999999</v>
      </c>
      <c r="P70" s="12">
        <v>66.666700000000006</v>
      </c>
    </row>
    <row r="71" spans="2:18" ht="27.6" thickBot="1" x14ac:dyDescent="0.45">
      <c r="B71" s="19"/>
      <c r="C71" s="20">
        <v>11.1111</v>
      </c>
      <c r="D71" s="20">
        <v>63.8889</v>
      </c>
      <c r="E71" s="20">
        <v>81.944400000000002</v>
      </c>
      <c r="F71" s="20">
        <v>11.1111</v>
      </c>
      <c r="G71" s="20">
        <v>53.846200000000003</v>
      </c>
      <c r="K71" s="6" t="s">
        <v>52</v>
      </c>
      <c r="L71" s="11" t="s">
        <v>4</v>
      </c>
      <c r="M71" s="11" t="s">
        <v>5</v>
      </c>
      <c r="N71" s="11" t="s">
        <v>6</v>
      </c>
      <c r="O71" s="11" t="s">
        <v>7</v>
      </c>
      <c r="P71" s="11" t="s">
        <v>8</v>
      </c>
    </row>
    <row r="72" spans="2:18" ht="29.4" thickBot="1" x14ac:dyDescent="0.45">
      <c r="B72" s="6" t="s">
        <v>64</v>
      </c>
      <c r="C72" s="11" t="s">
        <v>4</v>
      </c>
      <c r="D72" s="11" t="s">
        <v>5</v>
      </c>
      <c r="E72" s="11" t="s">
        <v>6</v>
      </c>
      <c r="F72" s="11" t="s">
        <v>7</v>
      </c>
      <c r="G72" s="11" t="s">
        <v>8</v>
      </c>
      <c r="K72" s="5" t="s">
        <v>53</v>
      </c>
      <c r="L72" s="9" t="s">
        <v>29</v>
      </c>
      <c r="M72" s="9" t="s">
        <v>135</v>
      </c>
      <c r="N72" s="9"/>
      <c r="O72" s="9">
        <v>73.5</v>
      </c>
      <c r="P72" s="9">
        <v>30</v>
      </c>
      <c r="R72" s="21">
        <f>N72</f>
        <v>0</v>
      </c>
    </row>
    <row r="73" spans="2:18" ht="29.4" thickBot="1" x14ac:dyDescent="0.45">
      <c r="B73" s="4" t="s">
        <v>65</v>
      </c>
      <c r="C73" s="16">
        <v>22</v>
      </c>
      <c r="D73" s="16" t="s">
        <v>66</v>
      </c>
      <c r="E73" s="17">
        <v>6896000</v>
      </c>
      <c r="F73" s="16">
        <v>71</v>
      </c>
      <c r="G73" s="16">
        <v>29.666699999999999</v>
      </c>
      <c r="I73" s="21">
        <f>E73</f>
        <v>6896000</v>
      </c>
      <c r="K73" s="3"/>
      <c r="L73" s="8" t="s">
        <v>10</v>
      </c>
      <c r="M73" s="8" t="s">
        <v>11</v>
      </c>
      <c r="N73" s="8" t="s">
        <v>12</v>
      </c>
      <c r="O73" s="8" t="s">
        <v>13</v>
      </c>
      <c r="P73" s="8" t="s">
        <v>14</v>
      </c>
    </row>
    <row r="74" spans="2:18" ht="18" thickBot="1" x14ac:dyDescent="0.45">
      <c r="B74" s="18"/>
      <c r="C74" s="8" t="s">
        <v>10</v>
      </c>
      <c r="D74" s="8" t="s">
        <v>11</v>
      </c>
      <c r="E74" s="8" t="s">
        <v>12</v>
      </c>
      <c r="F74" s="8" t="s">
        <v>13</v>
      </c>
      <c r="G74" s="8" t="s">
        <v>14</v>
      </c>
      <c r="K74" s="7"/>
      <c r="L74" s="12">
        <v>13.8889</v>
      </c>
      <c r="M74" s="12">
        <v>63.8889</v>
      </c>
      <c r="N74" s="12">
        <v>80.555599999999998</v>
      </c>
      <c r="O74" s="12">
        <v>13.8889</v>
      </c>
      <c r="P74" s="12">
        <v>53.846200000000003</v>
      </c>
    </row>
    <row r="75" spans="2:18" ht="36.6" thickBot="1" x14ac:dyDescent="0.45">
      <c r="B75" s="19"/>
      <c r="C75" s="20">
        <v>14.8148</v>
      </c>
      <c r="D75" s="20">
        <v>72.222200000000001</v>
      </c>
      <c r="E75" s="20">
        <v>90.740700000000004</v>
      </c>
      <c r="F75" s="20">
        <v>14.8148</v>
      </c>
      <c r="G75" s="20">
        <v>73.333299999999994</v>
      </c>
      <c r="K75" s="6" t="s">
        <v>55</v>
      </c>
      <c r="L75" s="11" t="s">
        <v>4</v>
      </c>
      <c r="M75" s="11" t="s">
        <v>5</v>
      </c>
      <c r="N75" s="11" t="s">
        <v>6</v>
      </c>
      <c r="O75" s="11" t="s">
        <v>7</v>
      </c>
      <c r="P75" s="11" t="s">
        <v>8</v>
      </c>
    </row>
    <row r="76" spans="2:18" ht="43.8" thickBot="1" x14ac:dyDescent="0.45">
      <c r="B76" s="6" t="s">
        <v>67</v>
      </c>
      <c r="C76" s="11" t="s">
        <v>4</v>
      </c>
      <c r="D76" s="11" t="s">
        <v>5</v>
      </c>
      <c r="E76" s="11" t="s">
        <v>6</v>
      </c>
      <c r="F76" s="11" t="s">
        <v>7</v>
      </c>
      <c r="G76" s="11" t="s">
        <v>8</v>
      </c>
      <c r="K76" s="5" t="s">
        <v>56</v>
      </c>
      <c r="L76" s="9" t="s">
        <v>29</v>
      </c>
      <c r="M76" s="9" t="s">
        <v>136</v>
      </c>
      <c r="N76" s="9"/>
      <c r="O76" s="9">
        <v>75.5</v>
      </c>
      <c r="P76" s="9">
        <v>27</v>
      </c>
      <c r="R76" s="21">
        <f>N76</f>
        <v>0</v>
      </c>
    </row>
    <row r="77" spans="2:18" ht="29.4" thickBot="1" x14ac:dyDescent="0.45">
      <c r="B77" s="4" t="s">
        <v>68</v>
      </c>
      <c r="C77" s="16" t="s">
        <v>29</v>
      </c>
      <c r="D77" s="16" t="s">
        <v>69</v>
      </c>
      <c r="E77" s="16"/>
      <c r="F77" s="16">
        <v>73.5</v>
      </c>
      <c r="G77" s="16">
        <v>33</v>
      </c>
      <c r="I77" s="21">
        <f>E77</f>
        <v>0</v>
      </c>
      <c r="K77" s="3"/>
      <c r="L77" s="8" t="s">
        <v>10</v>
      </c>
      <c r="M77" s="8" t="s">
        <v>11</v>
      </c>
      <c r="N77" s="8" t="s">
        <v>12</v>
      </c>
      <c r="O77" s="8" t="s">
        <v>13</v>
      </c>
      <c r="P77" s="8" t="s">
        <v>14</v>
      </c>
    </row>
    <row r="78" spans="2:18" ht="18" thickBot="1" x14ac:dyDescent="0.45">
      <c r="B78" s="18"/>
      <c r="C78" s="8" t="s">
        <v>10</v>
      </c>
      <c r="D78" s="8" t="s">
        <v>11</v>
      </c>
      <c r="E78" s="8" t="s">
        <v>12</v>
      </c>
      <c r="F78" s="8" t="s">
        <v>13</v>
      </c>
      <c r="G78" s="8" t="s">
        <v>14</v>
      </c>
      <c r="K78" s="7"/>
      <c r="L78" s="12">
        <v>22.222200000000001</v>
      </c>
      <c r="M78" s="12">
        <v>47.222200000000001</v>
      </c>
      <c r="N78" s="12">
        <v>72.222200000000001</v>
      </c>
      <c r="O78" s="12">
        <v>22.222200000000001</v>
      </c>
      <c r="P78" s="12">
        <v>52.631599999999999</v>
      </c>
    </row>
    <row r="79" spans="2:18" ht="27.6" thickBot="1" x14ac:dyDescent="0.45">
      <c r="B79" s="19"/>
      <c r="C79" s="20">
        <v>8.3332999999999995</v>
      </c>
      <c r="D79" s="20">
        <v>75</v>
      </c>
      <c r="E79" s="20">
        <v>83.333299999999994</v>
      </c>
      <c r="F79" s="20">
        <v>8.3332999999999995</v>
      </c>
      <c r="G79" s="20">
        <v>44.444400000000002</v>
      </c>
      <c r="K79" s="6" t="s">
        <v>58</v>
      </c>
      <c r="L79" s="11" t="s">
        <v>4</v>
      </c>
      <c r="M79" s="11" t="s">
        <v>5</v>
      </c>
      <c r="N79" s="11" t="s">
        <v>6</v>
      </c>
      <c r="O79" s="11" t="s">
        <v>7</v>
      </c>
      <c r="P79" s="11" t="s">
        <v>8</v>
      </c>
    </row>
    <row r="80" spans="2:18" ht="29.4" thickBot="1" x14ac:dyDescent="0.45">
      <c r="B80" s="6" t="s">
        <v>70</v>
      </c>
      <c r="C80" s="11" t="s">
        <v>4</v>
      </c>
      <c r="D80" s="11" t="s">
        <v>5</v>
      </c>
      <c r="E80" s="11" t="s">
        <v>6</v>
      </c>
      <c r="F80" s="11" t="s">
        <v>7</v>
      </c>
      <c r="G80" s="11" t="s">
        <v>8</v>
      </c>
      <c r="K80" s="5" t="s">
        <v>59</v>
      </c>
      <c r="L80" s="9" t="s">
        <v>29</v>
      </c>
      <c r="M80" s="9" t="s">
        <v>137</v>
      </c>
      <c r="N80" s="9"/>
      <c r="O80" s="9">
        <v>73</v>
      </c>
      <c r="P80" s="9">
        <v>26</v>
      </c>
      <c r="R80" s="21">
        <f>N80</f>
        <v>0</v>
      </c>
    </row>
    <row r="81" spans="2:18" ht="29.4" thickBot="1" x14ac:dyDescent="0.45">
      <c r="B81" s="4" t="s">
        <v>71</v>
      </c>
      <c r="C81" s="16">
        <v>41</v>
      </c>
      <c r="D81" s="16" t="s">
        <v>72</v>
      </c>
      <c r="E81" s="17">
        <v>4920000</v>
      </c>
      <c r="F81" s="16">
        <v>72.333299999999994</v>
      </c>
      <c r="G81" s="16">
        <v>29</v>
      </c>
      <c r="I81" s="21">
        <f>E81</f>
        <v>4920000</v>
      </c>
      <c r="K81" s="3"/>
      <c r="L81" s="8" t="s">
        <v>10</v>
      </c>
      <c r="M81" s="8" t="s">
        <v>11</v>
      </c>
      <c r="N81" s="8" t="s">
        <v>12</v>
      </c>
      <c r="O81" s="8" t="s">
        <v>13</v>
      </c>
      <c r="P81" s="8" t="s">
        <v>14</v>
      </c>
    </row>
    <row r="82" spans="2:18" ht="18" thickBot="1" x14ac:dyDescent="0.45">
      <c r="B82" s="18"/>
      <c r="C82" s="8" t="s">
        <v>10</v>
      </c>
      <c r="D82" s="8" t="s">
        <v>11</v>
      </c>
      <c r="E82" s="8" t="s">
        <v>12</v>
      </c>
      <c r="F82" s="8" t="s">
        <v>13</v>
      </c>
      <c r="G82" s="8" t="s">
        <v>14</v>
      </c>
      <c r="K82" s="7"/>
      <c r="L82" s="12">
        <v>16.666699999999999</v>
      </c>
      <c r="M82" s="12">
        <v>44.444400000000002</v>
      </c>
      <c r="N82" s="12">
        <v>80.555599999999998</v>
      </c>
      <c r="O82" s="12">
        <v>16.666699999999999</v>
      </c>
      <c r="P82" s="12">
        <v>65</v>
      </c>
    </row>
    <row r="83" spans="2:18" ht="18.600000000000001" thickBot="1" x14ac:dyDescent="0.45">
      <c r="B83" s="19"/>
      <c r="C83" s="20">
        <v>24.074100000000001</v>
      </c>
      <c r="D83" s="20">
        <v>62.963000000000001</v>
      </c>
      <c r="E83" s="20">
        <v>77.777799999999999</v>
      </c>
      <c r="F83" s="20">
        <v>24.074100000000001</v>
      </c>
      <c r="G83" s="20">
        <v>60</v>
      </c>
      <c r="K83" s="6" t="s">
        <v>61</v>
      </c>
      <c r="L83" s="11" t="s">
        <v>4</v>
      </c>
      <c r="M83" s="11" t="s">
        <v>5</v>
      </c>
      <c r="N83" s="11" t="s">
        <v>6</v>
      </c>
      <c r="O83" s="11" t="s">
        <v>7</v>
      </c>
      <c r="P83" s="11" t="s">
        <v>8</v>
      </c>
    </row>
    <row r="84" spans="2:18" ht="43.8" thickBot="1" x14ac:dyDescent="0.45">
      <c r="B84" s="6" t="s">
        <v>73</v>
      </c>
      <c r="C84" s="11" t="s">
        <v>4</v>
      </c>
      <c r="D84" s="11" t="s">
        <v>5</v>
      </c>
      <c r="E84" s="11" t="s">
        <v>6</v>
      </c>
      <c r="F84" s="11" t="s">
        <v>7</v>
      </c>
      <c r="G84" s="11" t="s">
        <v>8</v>
      </c>
      <c r="K84" s="5" t="s">
        <v>62</v>
      </c>
      <c r="L84" s="9" t="s">
        <v>29</v>
      </c>
      <c r="M84" s="9" t="s">
        <v>138</v>
      </c>
      <c r="N84" s="9"/>
      <c r="O84" s="9">
        <v>74.5</v>
      </c>
      <c r="P84" s="9">
        <v>26.5</v>
      </c>
      <c r="R84" s="21">
        <f>N84</f>
        <v>0</v>
      </c>
    </row>
    <row r="85" spans="2:18" ht="43.8" thickBot="1" x14ac:dyDescent="0.45">
      <c r="B85" s="4" t="s">
        <v>74</v>
      </c>
      <c r="C85" s="16" t="s">
        <v>29</v>
      </c>
      <c r="D85" s="16" t="s">
        <v>75</v>
      </c>
      <c r="E85" s="16"/>
      <c r="F85" s="16">
        <v>73</v>
      </c>
      <c r="G85" s="16">
        <v>28</v>
      </c>
      <c r="I85" s="21">
        <f>E85</f>
        <v>0</v>
      </c>
      <c r="K85" s="3"/>
      <c r="L85" s="8" t="s">
        <v>10</v>
      </c>
      <c r="M85" s="8" t="s">
        <v>11</v>
      </c>
      <c r="N85" s="8" t="s">
        <v>12</v>
      </c>
      <c r="O85" s="8" t="s">
        <v>13</v>
      </c>
      <c r="P85" s="8" t="s">
        <v>14</v>
      </c>
    </row>
    <row r="86" spans="2:18" ht="18" thickBot="1" x14ac:dyDescent="0.45">
      <c r="B86" s="18"/>
      <c r="C86" s="8" t="s">
        <v>10</v>
      </c>
      <c r="D86" s="8" t="s">
        <v>11</v>
      </c>
      <c r="E86" s="8" t="s">
        <v>12</v>
      </c>
      <c r="F86" s="8" t="s">
        <v>13</v>
      </c>
      <c r="G86" s="8" t="s">
        <v>14</v>
      </c>
      <c r="K86" s="7"/>
      <c r="L86" s="12">
        <v>8.3332999999999995</v>
      </c>
      <c r="M86" s="12">
        <v>41.666699999999999</v>
      </c>
      <c r="N86" s="12">
        <v>77.777799999999999</v>
      </c>
      <c r="O86" s="12">
        <v>8.3332999999999995</v>
      </c>
      <c r="P86" s="12">
        <v>61.904800000000002</v>
      </c>
    </row>
    <row r="87" spans="2:18" ht="27.6" thickBot="1" x14ac:dyDescent="0.45">
      <c r="B87" s="19"/>
      <c r="C87" s="20">
        <v>13.8889</v>
      </c>
      <c r="D87" s="20">
        <v>52.777799999999999</v>
      </c>
      <c r="E87" s="20">
        <v>83.333299999999994</v>
      </c>
      <c r="F87" s="20">
        <v>13.8889</v>
      </c>
      <c r="G87" s="20">
        <v>64.7059</v>
      </c>
      <c r="K87" s="6" t="s">
        <v>64</v>
      </c>
      <c r="L87" s="11" t="s">
        <v>4</v>
      </c>
      <c r="M87" s="11" t="s">
        <v>5</v>
      </c>
      <c r="N87" s="11" t="s">
        <v>6</v>
      </c>
      <c r="O87" s="11" t="s">
        <v>7</v>
      </c>
      <c r="P87" s="11" t="s">
        <v>8</v>
      </c>
    </row>
    <row r="88" spans="2:18" ht="27.6" thickBot="1" x14ac:dyDescent="0.45">
      <c r="B88" s="6" t="s">
        <v>76</v>
      </c>
      <c r="C88" s="11" t="s">
        <v>4</v>
      </c>
      <c r="D88" s="11" t="s">
        <v>5</v>
      </c>
      <c r="E88" s="11" t="s">
        <v>6</v>
      </c>
      <c r="F88" s="11" t="s">
        <v>7</v>
      </c>
      <c r="G88" s="11" t="s">
        <v>8</v>
      </c>
      <c r="K88" s="5" t="s">
        <v>65</v>
      </c>
      <c r="L88" s="9" t="s">
        <v>26</v>
      </c>
      <c r="M88" s="9"/>
      <c r="N88" s="9"/>
      <c r="O88" s="9"/>
      <c r="P88" s="9"/>
      <c r="R88" s="21">
        <f>N88</f>
        <v>0</v>
      </c>
    </row>
    <row r="89" spans="2:18" ht="43.8" thickBot="1" x14ac:dyDescent="0.45">
      <c r="B89" s="4" t="s">
        <v>77</v>
      </c>
      <c r="C89" s="16">
        <v>42</v>
      </c>
      <c r="D89" s="16" t="s">
        <v>78</v>
      </c>
      <c r="E89" s="17">
        <v>5000000</v>
      </c>
      <c r="F89" s="16">
        <v>71.5</v>
      </c>
      <c r="G89" s="16">
        <v>30</v>
      </c>
      <c r="I89" s="21">
        <f>E89</f>
        <v>5000000</v>
      </c>
      <c r="K89" s="3"/>
      <c r="L89" s="8" t="s">
        <v>10</v>
      </c>
      <c r="M89" s="8" t="s">
        <v>11</v>
      </c>
      <c r="N89" s="8" t="s">
        <v>12</v>
      </c>
      <c r="O89" s="8" t="s">
        <v>13</v>
      </c>
      <c r="P89" s="8" t="s">
        <v>14</v>
      </c>
    </row>
    <row r="90" spans="2:18" ht="18" thickBot="1" x14ac:dyDescent="0.45">
      <c r="B90" s="18"/>
      <c r="C90" s="8" t="s">
        <v>10</v>
      </c>
      <c r="D90" s="8" t="s">
        <v>11</v>
      </c>
      <c r="E90" s="8" t="s">
        <v>12</v>
      </c>
      <c r="F90" s="8" t="s">
        <v>13</v>
      </c>
      <c r="G90" s="8" t="s">
        <v>14</v>
      </c>
      <c r="K90" s="7"/>
      <c r="L90" s="12"/>
      <c r="M90" s="12"/>
      <c r="N90" s="12"/>
      <c r="O90" s="12"/>
      <c r="P90" s="12"/>
    </row>
    <row r="91" spans="2:18" ht="27.6" thickBot="1" x14ac:dyDescent="0.45">
      <c r="B91" s="19"/>
      <c r="C91" s="20">
        <v>16.666699999999999</v>
      </c>
      <c r="D91" s="20">
        <v>72.222200000000001</v>
      </c>
      <c r="E91" s="20">
        <v>87.5</v>
      </c>
      <c r="F91" s="20">
        <v>16.666699999999999</v>
      </c>
      <c r="G91" s="20">
        <v>65</v>
      </c>
      <c r="K91" s="6" t="s">
        <v>67</v>
      </c>
      <c r="L91" s="11" t="s">
        <v>4</v>
      </c>
      <c r="M91" s="11" t="s">
        <v>5</v>
      </c>
      <c r="N91" s="11" t="s">
        <v>6</v>
      </c>
      <c r="O91" s="11" t="s">
        <v>7</v>
      </c>
      <c r="P91" s="11" t="s">
        <v>8</v>
      </c>
    </row>
    <row r="92" spans="2:18" ht="29.4" thickBot="1" x14ac:dyDescent="0.45">
      <c r="B92" s="6" t="s">
        <v>79</v>
      </c>
      <c r="C92" s="11" t="s">
        <v>4</v>
      </c>
      <c r="D92" s="11" t="s">
        <v>5</v>
      </c>
      <c r="E92" s="11" t="s">
        <v>6</v>
      </c>
      <c r="F92" s="11" t="s">
        <v>7</v>
      </c>
      <c r="G92" s="11" t="s">
        <v>8</v>
      </c>
      <c r="K92" s="5" t="s">
        <v>68</v>
      </c>
      <c r="L92" s="9">
        <v>38</v>
      </c>
      <c r="M92" s="9" t="s">
        <v>139</v>
      </c>
      <c r="N92" s="10">
        <v>5560000</v>
      </c>
      <c r="O92" s="9">
        <v>72</v>
      </c>
      <c r="P92" s="9">
        <v>29</v>
      </c>
      <c r="R92" s="21">
        <f>N92</f>
        <v>5560000</v>
      </c>
    </row>
    <row r="93" spans="2:18" ht="43.8" thickBot="1" x14ac:dyDescent="0.45">
      <c r="B93" s="4" t="s">
        <v>80</v>
      </c>
      <c r="C93" s="16">
        <v>13</v>
      </c>
      <c r="D93" s="16" t="s">
        <v>81</v>
      </c>
      <c r="E93" s="17">
        <v>11116667</v>
      </c>
      <c r="F93" s="16">
        <v>71.25</v>
      </c>
      <c r="G93" s="16">
        <v>31.25</v>
      </c>
      <c r="I93" s="21">
        <f>E93</f>
        <v>11116667</v>
      </c>
      <c r="K93" s="3"/>
      <c r="L93" s="8" t="s">
        <v>10</v>
      </c>
      <c r="M93" s="8" t="s">
        <v>11</v>
      </c>
      <c r="N93" s="8" t="s">
        <v>12</v>
      </c>
      <c r="O93" s="8" t="s">
        <v>13</v>
      </c>
      <c r="P93" s="8" t="s">
        <v>14</v>
      </c>
    </row>
    <row r="94" spans="2:18" ht="18" thickBot="1" x14ac:dyDescent="0.45">
      <c r="B94" s="18"/>
      <c r="C94" s="8" t="s">
        <v>10</v>
      </c>
      <c r="D94" s="8" t="s">
        <v>11</v>
      </c>
      <c r="E94" s="8" t="s">
        <v>12</v>
      </c>
      <c r="F94" s="8" t="s">
        <v>13</v>
      </c>
      <c r="G94" s="8" t="s">
        <v>14</v>
      </c>
      <c r="K94" s="7"/>
      <c r="L94" s="12">
        <v>16.666699999999999</v>
      </c>
      <c r="M94" s="12">
        <v>62.963000000000001</v>
      </c>
      <c r="N94" s="12">
        <v>83.333299999999994</v>
      </c>
      <c r="O94" s="12">
        <v>16.666699999999999</v>
      </c>
      <c r="P94" s="12">
        <v>65</v>
      </c>
    </row>
    <row r="95" spans="2:18" ht="27.6" thickBot="1" x14ac:dyDescent="0.45">
      <c r="B95" s="19"/>
      <c r="C95" s="20">
        <v>19.444400000000002</v>
      </c>
      <c r="D95" s="20">
        <v>77.777799999999999</v>
      </c>
      <c r="E95" s="20">
        <v>84.722200000000001</v>
      </c>
      <c r="F95" s="20">
        <v>19.444400000000002</v>
      </c>
      <c r="G95" s="20">
        <v>56.25</v>
      </c>
      <c r="K95" s="6" t="s">
        <v>70</v>
      </c>
      <c r="L95" s="11" t="s">
        <v>4</v>
      </c>
      <c r="M95" s="11" t="s">
        <v>5</v>
      </c>
      <c r="N95" s="11" t="s">
        <v>6</v>
      </c>
      <c r="O95" s="11" t="s">
        <v>7</v>
      </c>
      <c r="P95" s="11" t="s">
        <v>8</v>
      </c>
    </row>
    <row r="96" spans="2:18" ht="29.4" thickBot="1" x14ac:dyDescent="0.45">
      <c r="B96" s="6" t="s">
        <v>82</v>
      </c>
      <c r="C96" s="11" t="s">
        <v>4</v>
      </c>
      <c r="D96" s="11" t="s">
        <v>5</v>
      </c>
      <c r="E96" s="11" t="s">
        <v>6</v>
      </c>
      <c r="F96" s="11" t="s">
        <v>7</v>
      </c>
      <c r="G96" s="11" t="s">
        <v>8</v>
      </c>
      <c r="K96" s="5" t="s">
        <v>71</v>
      </c>
      <c r="L96" s="9">
        <v>27</v>
      </c>
      <c r="M96" s="9" t="s">
        <v>140</v>
      </c>
      <c r="N96" s="10">
        <v>6272000</v>
      </c>
      <c r="O96" s="9">
        <v>71.666700000000006</v>
      </c>
      <c r="P96" s="9">
        <v>27.666699999999999</v>
      </c>
      <c r="R96" s="21">
        <f>N96</f>
        <v>6272000</v>
      </c>
    </row>
    <row r="97" spans="2:18" ht="43.8" thickBot="1" x14ac:dyDescent="0.45">
      <c r="B97" s="4" t="s">
        <v>83</v>
      </c>
      <c r="C97" s="16">
        <v>40</v>
      </c>
      <c r="D97" s="16" t="s">
        <v>84</v>
      </c>
      <c r="E97" s="17">
        <v>5005000</v>
      </c>
      <c r="F97" s="16">
        <v>72.75</v>
      </c>
      <c r="G97" s="16">
        <v>30.25</v>
      </c>
      <c r="I97" s="21">
        <f>E97</f>
        <v>5005000</v>
      </c>
      <c r="K97" s="3"/>
      <c r="L97" s="8" t="s">
        <v>10</v>
      </c>
      <c r="M97" s="8" t="s">
        <v>11</v>
      </c>
      <c r="N97" s="8" t="s">
        <v>12</v>
      </c>
      <c r="O97" s="8" t="s">
        <v>13</v>
      </c>
      <c r="P97" s="8" t="s">
        <v>14</v>
      </c>
    </row>
    <row r="98" spans="2:18" ht="18" thickBot="1" x14ac:dyDescent="0.45">
      <c r="B98" s="18"/>
      <c r="C98" s="8" t="s">
        <v>10</v>
      </c>
      <c r="D98" s="8" t="s">
        <v>11</v>
      </c>
      <c r="E98" s="8" t="s">
        <v>12</v>
      </c>
      <c r="F98" s="8" t="s">
        <v>13</v>
      </c>
      <c r="G98" s="8" t="s">
        <v>14</v>
      </c>
      <c r="K98" s="7"/>
      <c r="L98" s="12">
        <v>18.5185</v>
      </c>
      <c r="M98" s="12">
        <v>61.1111</v>
      </c>
      <c r="N98" s="12">
        <v>83.333299999999994</v>
      </c>
      <c r="O98" s="12">
        <v>18.5185</v>
      </c>
      <c r="P98" s="12">
        <v>66.666700000000006</v>
      </c>
    </row>
    <row r="99" spans="2:18" ht="36.6" thickBot="1" x14ac:dyDescent="0.45">
      <c r="B99" s="19"/>
      <c r="C99" s="20">
        <v>16.666699999999999</v>
      </c>
      <c r="D99" s="20">
        <v>65.277799999999999</v>
      </c>
      <c r="E99" s="20">
        <v>80.555599999999998</v>
      </c>
      <c r="F99" s="20">
        <v>16.666699999999999</v>
      </c>
      <c r="G99" s="20">
        <v>60</v>
      </c>
      <c r="I99" s="22">
        <f>SUM(I4:I98)</f>
        <v>169552667</v>
      </c>
      <c r="K99" s="6" t="s">
        <v>73</v>
      </c>
      <c r="L99" s="11" t="s">
        <v>4</v>
      </c>
      <c r="M99" s="11" t="s">
        <v>5</v>
      </c>
      <c r="N99" s="11" t="s">
        <v>6</v>
      </c>
      <c r="O99" s="11" t="s">
        <v>7</v>
      </c>
      <c r="P99" s="11" t="s">
        <v>8</v>
      </c>
    </row>
    <row r="100" spans="2:18" ht="43.8" thickBot="1" x14ac:dyDescent="0.45">
      <c r="K100" s="5" t="s">
        <v>74</v>
      </c>
      <c r="L100" s="9">
        <v>64</v>
      </c>
      <c r="M100" s="9" t="s">
        <v>141</v>
      </c>
      <c r="N100" s="10">
        <v>4680000</v>
      </c>
      <c r="O100" s="9">
        <v>75</v>
      </c>
      <c r="P100" s="9">
        <v>29.75</v>
      </c>
      <c r="R100" s="21">
        <f>N100</f>
        <v>4680000</v>
      </c>
    </row>
    <row r="101" spans="2:18" ht="18" thickBot="1" x14ac:dyDescent="0.45">
      <c r="K101" s="3"/>
      <c r="L101" s="8" t="s">
        <v>10</v>
      </c>
      <c r="M101" s="8" t="s">
        <v>11</v>
      </c>
      <c r="N101" s="8" t="s">
        <v>12</v>
      </c>
      <c r="O101" s="8" t="s">
        <v>13</v>
      </c>
      <c r="P101" s="8" t="s">
        <v>14</v>
      </c>
    </row>
    <row r="102" spans="2:18" ht="18" thickBot="1" x14ac:dyDescent="0.45">
      <c r="K102" s="7"/>
      <c r="L102" s="12">
        <v>8.3332999999999995</v>
      </c>
      <c r="M102" s="12">
        <v>52.777799999999999</v>
      </c>
      <c r="N102" s="12">
        <v>75</v>
      </c>
      <c r="O102" s="12">
        <v>8.3332999999999995</v>
      </c>
      <c r="P102" s="12">
        <v>55.882399999999997</v>
      </c>
      <c r="R102" s="22"/>
    </row>
    <row r="103" spans="2:18" ht="27.6" thickBot="1" x14ac:dyDescent="0.45">
      <c r="K103" s="6" t="s">
        <v>76</v>
      </c>
      <c r="L103" s="11" t="s">
        <v>4</v>
      </c>
      <c r="M103" s="11" t="s">
        <v>5</v>
      </c>
      <c r="N103" s="11" t="s">
        <v>6</v>
      </c>
      <c r="O103" s="11" t="s">
        <v>7</v>
      </c>
      <c r="P103" s="11" t="s">
        <v>8</v>
      </c>
    </row>
    <row r="104" spans="2:18" ht="43.8" thickBot="1" x14ac:dyDescent="0.45">
      <c r="K104" s="5" t="s">
        <v>77</v>
      </c>
      <c r="L104" s="9">
        <v>57</v>
      </c>
      <c r="M104" s="9" t="s">
        <v>142</v>
      </c>
      <c r="N104" s="10">
        <v>4040000</v>
      </c>
      <c r="O104" s="9">
        <v>72.25</v>
      </c>
      <c r="P104" s="9">
        <v>28.25</v>
      </c>
      <c r="R104" s="21">
        <f>N104</f>
        <v>4040000</v>
      </c>
    </row>
    <row r="105" spans="2:18" ht="18" thickBot="1" x14ac:dyDescent="0.45">
      <c r="K105" s="3"/>
      <c r="L105" s="8" t="s">
        <v>10</v>
      </c>
      <c r="M105" s="8" t="s">
        <v>11</v>
      </c>
      <c r="N105" s="8" t="s">
        <v>12</v>
      </c>
      <c r="O105" s="8" t="s">
        <v>13</v>
      </c>
      <c r="P105" s="8" t="s">
        <v>14</v>
      </c>
    </row>
    <row r="106" spans="2:18" ht="18" thickBot="1" x14ac:dyDescent="0.45">
      <c r="K106" s="7"/>
      <c r="L106" s="12">
        <v>15.277799999999999</v>
      </c>
      <c r="M106" s="12">
        <v>61.1111</v>
      </c>
      <c r="N106" s="12">
        <v>84.722200000000001</v>
      </c>
      <c r="O106" s="12">
        <v>15.277799999999999</v>
      </c>
      <c r="P106" s="12">
        <v>60.714300000000001</v>
      </c>
    </row>
    <row r="107" spans="2:18" ht="27.6" thickBot="1" x14ac:dyDescent="0.45">
      <c r="K107" s="6" t="s">
        <v>79</v>
      </c>
      <c r="L107" s="11" t="s">
        <v>4</v>
      </c>
      <c r="M107" s="11" t="s">
        <v>5</v>
      </c>
      <c r="N107" s="11" t="s">
        <v>6</v>
      </c>
      <c r="O107" s="11" t="s">
        <v>7</v>
      </c>
      <c r="P107" s="11" t="s">
        <v>8</v>
      </c>
    </row>
    <row r="108" spans="2:18" ht="43.8" thickBot="1" x14ac:dyDescent="0.45">
      <c r="K108" s="5" t="s">
        <v>80</v>
      </c>
      <c r="L108" s="9" t="s">
        <v>29</v>
      </c>
      <c r="M108" s="9" t="s">
        <v>143</v>
      </c>
      <c r="N108" s="9"/>
      <c r="O108" s="9">
        <v>73</v>
      </c>
      <c r="P108" s="9">
        <v>31.5</v>
      </c>
      <c r="R108" s="21">
        <f>N108</f>
        <v>0</v>
      </c>
    </row>
    <row r="109" spans="2:18" ht="18" thickBot="1" x14ac:dyDescent="0.45">
      <c r="K109" s="3"/>
      <c r="L109" s="8" t="s">
        <v>10</v>
      </c>
      <c r="M109" s="8" t="s">
        <v>11</v>
      </c>
      <c r="N109" s="8" t="s">
        <v>12</v>
      </c>
      <c r="O109" s="8" t="s">
        <v>13</v>
      </c>
      <c r="P109" s="8" t="s">
        <v>14</v>
      </c>
    </row>
    <row r="110" spans="2:18" ht="18" thickBot="1" x14ac:dyDescent="0.45">
      <c r="K110" s="7"/>
      <c r="L110" s="12">
        <v>11.1111</v>
      </c>
      <c r="M110" s="12">
        <v>72.222200000000001</v>
      </c>
      <c r="N110" s="12">
        <v>83.333299999999994</v>
      </c>
      <c r="O110" s="12">
        <v>11.1111</v>
      </c>
      <c r="P110" s="12">
        <v>50</v>
      </c>
    </row>
    <row r="111" spans="2:18" ht="18.600000000000001" thickBot="1" x14ac:dyDescent="0.45">
      <c r="K111" s="6" t="s">
        <v>82</v>
      </c>
      <c r="L111" s="11" t="s">
        <v>4</v>
      </c>
      <c r="M111" s="11" t="s">
        <v>5</v>
      </c>
      <c r="N111" s="11" t="s">
        <v>6</v>
      </c>
      <c r="O111" s="11" t="s">
        <v>7</v>
      </c>
      <c r="P111" s="11" t="s">
        <v>8</v>
      </c>
    </row>
    <row r="112" spans="2:18" ht="43.8" thickBot="1" x14ac:dyDescent="0.45">
      <c r="K112" s="5" t="s">
        <v>83</v>
      </c>
      <c r="L112" s="9">
        <v>11</v>
      </c>
      <c r="M112" s="9" t="s">
        <v>144</v>
      </c>
      <c r="N112" s="10">
        <v>9240000</v>
      </c>
      <c r="O112" s="9">
        <v>71</v>
      </c>
      <c r="P112" s="9">
        <v>26.75</v>
      </c>
      <c r="R112" s="21">
        <f>N112</f>
        <v>9240000</v>
      </c>
    </row>
    <row r="113" spans="11:18" ht="18" thickBot="1" x14ac:dyDescent="0.45">
      <c r="K113" s="3"/>
      <c r="L113" s="8" t="s">
        <v>10</v>
      </c>
      <c r="M113" s="8" t="s">
        <v>11</v>
      </c>
      <c r="N113" s="8" t="s">
        <v>12</v>
      </c>
      <c r="O113" s="8" t="s">
        <v>13</v>
      </c>
      <c r="P113" s="8" t="s">
        <v>14</v>
      </c>
    </row>
    <row r="114" spans="11:18" ht="18" thickBot="1" x14ac:dyDescent="0.45">
      <c r="K114" s="7"/>
      <c r="L114" s="12">
        <v>20.833300000000001</v>
      </c>
      <c r="M114" s="12">
        <v>59.722200000000001</v>
      </c>
      <c r="N114" s="12">
        <v>87.5</v>
      </c>
      <c r="O114" s="12">
        <v>20.833300000000001</v>
      </c>
      <c r="P114" s="12">
        <v>68.965500000000006</v>
      </c>
    </row>
    <row r="116" spans="11:18" x14ac:dyDescent="0.4">
      <c r="R116" s="21">
        <f>SUM(R7:R115)</f>
        <v>134820651</v>
      </c>
    </row>
  </sheetData>
  <mergeCells count="2">
    <mergeCell ref="C3:G3"/>
    <mergeCell ref="L6:P6"/>
  </mergeCells>
  <phoneticPr fontId="9" type="noConversion"/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r:id="rId5">
            <anchor moveWithCells="1">
              <from>
                <xdr:col>18</xdr:col>
                <xdr:colOff>0</xdr:colOff>
                <xdr:row>59</xdr:row>
                <xdr:rowOff>0</xdr:rowOff>
              </from>
              <to>
                <xdr:col>18</xdr:col>
                <xdr:colOff>381000</xdr:colOff>
                <xdr:row>59</xdr:row>
                <xdr:rowOff>152400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5" r:id="rId6" name="Control 1">
          <controlPr defaultSize="0" r:id="rId7">
            <anchor moveWithCells="1">
              <from>
                <xdr:col>18</xdr:col>
                <xdr:colOff>0</xdr:colOff>
                <xdr:row>58</xdr:row>
                <xdr:rowOff>0</xdr:rowOff>
              </from>
              <to>
                <xdr:col>20</xdr:col>
                <xdr:colOff>601980</xdr:colOff>
                <xdr:row>58</xdr:row>
                <xdr:rowOff>228600</xdr:rowOff>
              </to>
            </anchor>
          </controlPr>
        </control>
      </mc:Choice>
      <mc:Fallback>
        <control shapeId="1025" r:id="rId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</dc:creator>
  <cp:lastModifiedBy>pcs</cp:lastModifiedBy>
  <dcterms:created xsi:type="dcterms:W3CDTF">2022-11-06T05:06:01Z</dcterms:created>
  <dcterms:modified xsi:type="dcterms:W3CDTF">2022-11-06T05:15:11Z</dcterms:modified>
</cp:coreProperties>
</file>